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8795" windowHeight="11505" tabRatio="853" activeTab="12"/>
  </bookViews>
  <sheets>
    <sheet name="Table 5.1" sheetId="1" r:id="rId1"/>
    <sheet name="Table 5.2" sheetId="2" r:id="rId2"/>
    <sheet name="Table 5.3" sheetId="3" r:id="rId3"/>
    <sheet name="Table 5.4" sheetId="4" r:id="rId4"/>
    <sheet name="Table 5.5" sheetId="5" r:id="rId5"/>
    <sheet name="Table 5.6" sheetId="6" r:id="rId6"/>
    <sheet name="Table 5.7" sheetId="7" r:id="rId7"/>
    <sheet name="Table 5.8" sheetId="8" r:id="rId8"/>
    <sheet name="Table 5.9" sheetId="9" r:id="rId9"/>
    <sheet name="Table 5.10" sheetId="10" r:id="rId10"/>
    <sheet name="Table 5.11" sheetId="11" r:id="rId11"/>
    <sheet name="Table 5.12" sheetId="12" r:id="rId12"/>
    <sheet name="Table 5.13" sheetId="13" r:id="rId13"/>
  </sheets>
  <definedNames>
    <definedName name="OLE_LINK19" localSheetId="0">'Table 5.1'!$A$77</definedName>
  </definedNames>
  <calcPr fullCalcOnLoad="1"/>
</workbook>
</file>

<file path=xl/sharedStrings.xml><?xml version="1.0" encoding="utf-8"?>
<sst xmlns="http://schemas.openxmlformats.org/spreadsheetml/2006/main" count="958" uniqueCount="353">
  <si>
    <t>Czech Republic</t>
  </si>
  <si>
    <t>Finland</t>
  </si>
  <si>
    <t>Greece</t>
  </si>
  <si>
    <t>Netherlands</t>
  </si>
  <si>
    <t>Poland</t>
  </si>
  <si>
    <t>Italy</t>
  </si>
  <si>
    <t>United Kingdom</t>
  </si>
  <si>
    <t>France</t>
  </si>
  <si>
    <t>Spain</t>
  </si>
  <si>
    <t>Germany</t>
  </si>
  <si>
    <t>Europe</t>
  </si>
  <si>
    <t>Africa</t>
  </si>
  <si>
    <t>Country</t>
  </si>
  <si>
    <t>China</t>
  </si>
  <si>
    <t>Russian Federation</t>
  </si>
  <si>
    <t>Brazil</t>
  </si>
  <si>
    <t>United States</t>
  </si>
  <si>
    <t>Indonesia</t>
  </si>
  <si>
    <t>India</t>
  </si>
  <si>
    <t>Malaysia</t>
  </si>
  <si>
    <t>Republic of Korea</t>
  </si>
  <si>
    <t>Turkey</t>
  </si>
  <si>
    <t>Thailand</t>
  </si>
  <si>
    <t>Egypt</t>
  </si>
  <si>
    <t>Saudi Arabia</t>
  </si>
  <si>
    <t>South Africa</t>
  </si>
  <si>
    <t>Sri Lanka</t>
  </si>
  <si>
    <t>Mexico</t>
  </si>
  <si>
    <t>Chile</t>
  </si>
  <si>
    <t>Colombia</t>
  </si>
  <si>
    <t>Pakistan</t>
  </si>
  <si>
    <t>Argentina</t>
  </si>
  <si>
    <t>Ukraine</t>
  </si>
  <si>
    <t>Bangladesh</t>
  </si>
  <si>
    <t>Viet Nam</t>
  </si>
  <si>
    <t>Uruguay</t>
  </si>
  <si>
    <t>Kenya</t>
  </si>
  <si>
    <t>Jordan</t>
  </si>
  <si>
    <t>Ghana</t>
  </si>
  <si>
    <t>Sudan</t>
  </si>
  <si>
    <t>Senegal</t>
  </si>
  <si>
    <t>Georgia</t>
  </si>
  <si>
    <t>Croatia</t>
  </si>
  <si>
    <t>Gabon</t>
  </si>
  <si>
    <t>Algeria</t>
  </si>
  <si>
    <t>Total</t>
  </si>
  <si>
    <t>Japan</t>
  </si>
  <si>
    <t>Canada</t>
  </si>
  <si>
    <t>Australia</t>
  </si>
  <si>
    <t>Belgium</t>
  </si>
  <si>
    <t>Switzerland</t>
  </si>
  <si>
    <t>Sweden</t>
  </si>
  <si>
    <t>Norway</t>
  </si>
  <si>
    <t>Austria</t>
  </si>
  <si>
    <t>1970 to 2007</t>
  </si>
  <si>
    <t>1990 to 2007</t>
  </si>
  <si>
    <t>2000 to 2007</t>
  </si>
  <si>
    <t>(2005 or latest available year)</t>
  </si>
  <si>
    <t>Year</t>
  </si>
  <si>
    <t>Total Route km</t>
  </si>
  <si>
    <t>Share</t>
  </si>
  <si>
    <t>Avg Lgth    of haul      Frt (km)</t>
  </si>
  <si>
    <t>Std</t>
  </si>
  <si>
    <t>RB</t>
  </si>
  <si>
    <t>Estonia</t>
  </si>
  <si>
    <t>Latvia</t>
  </si>
  <si>
    <t>Lithuania</t>
  </si>
  <si>
    <t>Bulgaria</t>
  </si>
  <si>
    <t>Slovakia</t>
  </si>
  <si>
    <t>Hungary</t>
  </si>
  <si>
    <t>Romania</t>
  </si>
  <si>
    <t>Slovenia</t>
  </si>
  <si>
    <t>EU 10 Total</t>
  </si>
  <si>
    <t>Portugal</t>
  </si>
  <si>
    <t>B</t>
  </si>
  <si>
    <t>Denmark</t>
  </si>
  <si>
    <t>Ireland</t>
  </si>
  <si>
    <t>Canada: Via Rail</t>
  </si>
  <si>
    <t>Canada: Canadian National</t>
  </si>
  <si>
    <t>Canada: Canadian Pacific</t>
  </si>
  <si>
    <t>JP conventional railways</t>
  </si>
  <si>
    <t>C</t>
  </si>
  <si>
    <t>AR FEPSA</t>
  </si>
  <si>
    <t>AR Ferrosur Roca</t>
  </si>
  <si>
    <t>AR NCA</t>
  </si>
  <si>
    <t>AR BAP (now ALL)</t>
  </si>
  <si>
    <t>AR Belgrano</t>
  </si>
  <si>
    <t>M</t>
  </si>
  <si>
    <t>BR Tereza Christina</t>
  </si>
  <si>
    <t>BR EFVM Vitoria Minas</t>
  </si>
  <si>
    <t>BR MRS</t>
  </si>
  <si>
    <t>BR Bandeirantes</t>
  </si>
  <si>
    <t>BR EFC Carajas</t>
  </si>
  <si>
    <t>BR Ferronorte</t>
  </si>
  <si>
    <t>BR Centro Atlantico (FCA)</t>
  </si>
  <si>
    <t>BR Novoeste</t>
  </si>
  <si>
    <t>BR Nordeste</t>
  </si>
  <si>
    <t>BR ALL (old FSA)</t>
  </si>
  <si>
    <t xml:space="preserve">Peru </t>
  </si>
  <si>
    <t>N</t>
  </si>
  <si>
    <t>Cuba</t>
  </si>
  <si>
    <t>Kazakhstan</t>
  </si>
  <si>
    <t>Belarus</t>
  </si>
  <si>
    <t>Armenia</t>
  </si>
  <si>
    <t>Azerbaijan</t>
  </si>
  <si>
    <t>Uzbekistan</t>
  </si>
  <si>
    <t>Mongolia</t>
  </si>
  <si>
    <t>Zambia</t>
  </si>
  <si>
    <t>Zimbabwe</t>
  </si>
  <si>
    <t>Côte d'Ivoire</t>
  </si>
  <si>
    <t>Mali</t>
  </si>
  <si>
    <t>Nigeria</t>
  </si>
  <si>
    <t>Uganda</t>
  </si>
  <si>
    <t>New Zealand</t>
  </si>
  <si>
    <t>M+</t>
  </si>
  <si>
    <t>Tunisia</t>
  </si>
  <si>
    <t>Israel</t>
  </si>
  <si>
    <t>Narrow (N)</t>
  </si>
  <si>
    <t>914 mm</t>
  </si>
  <si>
    <t>1000 mm</t>
  </si>
  <si>
    <t>1067 mm</t>
  </si>
  <si>
    <t>Standard (Std)</t>
  </si>
  <si>
    <t>1435 mm</t>
  </si>
  <si>
    <t>Russian Broad (RB)</t>
  </si>
  <si>
    <t>Broad (B)</t>
  </si>
  <si>
    <t>1676 mm</t>
  </si>
  <si>
    <t>Gauge transition</t>
  </si>
  <si>
    <t>Turkmenistan</t>
  </si>
  <si>
    <t>Rail</t>
  </si>
  <si>
    <t>Road</t>
  </si>
  <si>
    <t>EU-27</t>
  </si>
  <si>
    <t>­</t>
  </si>
  <si>
    <t>Cyprus</t>
  </si>
  <si>
    <t>Luxembourg</t>
  </si>
  <si>
    <t>Malta</t>
  </si>
  <si>
    <t>Iceland</t>
  </si>
  <si>
    <t>Liechtenstein</t>
  </si>
  <si>
    <t>n.a.</t>
  </si>
  <si>
    <t>Serbia</t>
  </si>
  <si>
    <t>Roadways</t>
  </si>
  <si>
    <t xml:space="preserve">Railways </t>
  </si>
  <si>
    <t>Waterways</t>
  </si>
  <si>
    <t>Pipelines</t>
  </si>
  <si>
    <t>Airports</t>
  </si>
  <si>
    <t>Total (km)</t>
  </si>
  <si>
    <t>Paved roads (km)</t>
  </si>
  <si>
    <t>(km)</t>
  </si>
  <si>
    <t>(number)</t>
  </si>
  <si>
    <t>..</t>
  </si>
  <si>
    <t>1 435 mm &lt;=&gt; 1 000 mm</t>
  </si>
  <si>
    <t>1 435 mm &lt;=&gt; 1 520 mm</t>
  </si>
  <si>
    <t>1 520 mm &lt;=&gt; 1 435 mm</t>
  </si>
  <si>
    <t>Total roadways</t>
  </si>
  <si>
    <t>Paved roadways</t>
  </si>
  <si>
    <r>
      <t xml:space="preserve">Rank in 2008 </t>
    </r>
    <r>
      <rPr>
        <b/>
        <vertAlign val="superscript"/>
        <sz val="11"/>
        <rFont val="Times New Roman"/>
        <family val="1"/>
      </rPr>
      <t>a</t>
    </r>
  </si>
  <si>
    <t>Freight Tonne-km (000 000)</t>
  </si>
  <si>
    <t>Syrian Arab Republic</t>
  </si>
  <si>
    <t>Democratic Republic of the Congo</t>
  </si>
  <si>
    <t>United Republic of Tanzania (TRC)</t>
  </si>
  <si>
    <r>
      <t xml:space="preserve">Switzerland </t>
    </r>
    <r>
      <rPr>
        <vertAlign val="superscript"/>
        <sz val="11"/>
        <rFont val="Times New Roman"/>
        <family val="1"/>
      </rPr>
      <t>a</t>
    </r>
  </si>
  <si>
    <r>
      <t xml:space="preserve">Turkey </t>
    </r>
    <r>
      <rPr>
        <vertAlign val="superscript"/>
        <sz val="11"/>
        <rFont val="Times New Roman"/>
        <family val="1"/>
      </rPr>
      <t>b</t>
    </r>
  </si>
  <si>
    <t>Freight Tonnes
 (000 000)</t>
  </si>
  <si>
    <r>
      <t xml:space="preserve">Gauge </t>
    </r>
    <r>
      <rPr>
        <b/>
        <vertAlign val="superscript"/>
        <sz val="9"/>
        <rFont val="Times New Roman"/>
        <family val="1"/>
      </rPr>
      <t>a</t>
    </r>
  </si>
  <si>
    <t>Republic of Moldova</t>
  </si>
  <si>
    <t>Preliminary figures for 2009</t>
  </si>
  <si>
    <t>United Arab Emirates</t>
  </si>
  <si>
    <t>China, Taiwan Province of</t>
  </si>
  <si>
    <t>Panama</t>
  </si>
  <si>
    <t>Philippines</t>
  </si>
  <si>
    <t>Oman</t>
  </si>
  <si>
    <t>Iran (Islamic Republic of)</t>
  </si>
  <si>
    <t>Jamaica</t>
  </si>
  <si>
    <t>Bahamas</t>
  </si>
  <si>
    <t>Peru</t>
  </si>
  <si>
    <t>Venezuela (Bolivarian Republic of)</t>
  </si>
  <si>
    <t>Dominican Republic</t>
  </si>
  <si>
    <t>Lebanon</t>
  </si>
  <si>
    <t>Guatemala</t>
  </si>
  <si>
    <t>Costa Rica</t>
  </si>
  <si>
    <t>Honduras</t>
  </si>
  <si>
    <t>Ecuador</t>
  </si>
  <si>
    <t>Trinidad and Tobago</t>
  </si>
  <si>
    <t>Yemen</t>
  </si>
  <si>
    <t>Mauritius</t>
  </si>
  <si>
    <t>United Republic of Tanzania</t>
  </si>
  <si>
    <t>Cameroon</t>
  </si>
  <si>
    <t>Bahrain</t>
  </si>
  <si>
    <t>Cambodia</t>
  </si>
  <si>
    <t>Papua New Guinea</t>
  </si>
  <si>
    <t>Namibia</t>
  </si>
  <si>
    <t>Libyan Arab Jamahiriya</t>
  </si>
  <si>
    <t>Guam</t>
  </si>
  <si>
    <t>El Salvador</t>
  </si>
  <si>
    <t>Madagascar</t>
  </si>
  <si>
    <t>Shanghai</t>
  </si>
  <si>
    <t>Hong Kong</t>
  </si>
  <si>
    <t>Shenzhen</t>
  </si>
  <si>
    <t>Busan</t>
  </si>
  <si>
    <t>Guangzhou</t>
  </si>
  <si>
    <t>Dubai</t>
  </si>
  <si>
    <t>Ningbo</t>
  </si>
  <si>
    <t>Qingdao</t>
  </si>
  <si>
    <t>Rotterdam</t>
  </si>
  <si>
    <t>Tianjin</t>
  </si>
  <si>
    <t>Kaohsiung</t>
  </si>
  <si>
    <t>Port Klang</t>
  </si>
  <si>
    <t>Antwerp</t>
  </si>
  <si>
    <t>Hamburg</t>
  </si>
  <si>
    <t>Los Angeles</t>
  </si>
  <si>
    <t>Tanjung Pelepas</t>
  </si>
  <si>
    <t>Long Beach</t>
  </si>
  <si>
    <t>Xiamen</t>
  </si>
  <si>
    <t>Laem Chabang</t>
  </si>
  <si>
    <t>Total Top 20</t>
  </si>
  <si>
    <t>LDCs</t>
  </si>
  <si>
    <t>Asia</t>
  </si>
  <si>
    <t>North America</t>
  </si>
  <si>
    <r>
      <t>Singapore</t>
    </r>
    <r>
      <rPr>
        <b/>
        <vertAlign val="superscript"/>
        <sz val="10"/>
        <rFont val="Times New Roman"/>
        <family val="1"/>
      </rPr>
      <t>a</t>
    </r>
  </si>
  <si>
    <t>Freight Tones
 (000 000)</t>
  </si>
  <si>
    <t xml:space="preserve"> &gt;&gt; Viet Nam</t>
  </si>
  <si>
    <t xml:space="preserve"> </t>
  </si>
  <si>
    <t xml:space="preserve">Total </t>
  </si>
  <si>
    <t>Latin America and the Caribbean</t>
  </si>
  <si>
    <t>Oceania</t>
  </si>
  <si>
    <t xml:space="preserve">Latin America and </t>
  </si>
  <si>
    <t xml:space="preserve">  the Caribbean</t>
  </si>
  <si>
    <t>Percentage change 2007–2008</t>
  </si>
  <si>
    <t>Percentage change 2008–2009</t>
  </si>
  <si>
    <t>Average Length    of haul      Freight (km)</t>
  </si>
  <si>
    <t>Freight Tone–km (000 000)</t>
  </si>
  <si>
    <t>Developed Economies</t>
  </si>
  <si>
    <t>EU 14 total</t>
  </si>
  <si>
    <t>Subtotal</t>
  </si>
  <si>
    <t>Port name</t>
  </si>
  <si>
    <t>Economies in transition</t>
  </si>
  <si>
    <t>Developing economies</t>
  </si>
  <si>
    <t>Developed economies</t>
  </si>
  <si>
    <t>Kilometres per capita
(1 000 persons)</t>
  </si>
  <si>
    <t>Population density (number of people per square kilometre)</t>
  </si>
  <si>
    <t>Roadway kilometres per square kilometre of land area</t>
  </si>
  <si>
    <t>Kilometre per capita (1 000 persons)</t>
  </si>
  <si>
    <t>Kilometres of roadway per square kilometre of land area</t>
  </si>
  <si>
    <t>EU-10</t>
  </si>
  <si>
    <t>EU-15</t>
  </si>
  <si>
    <t xml:space="preserve">United States </t>
  </si>
  <si>
    <t>Rail freight transport</t>
  </si>
  <si>
    <t>Total freight transport</t>
  </si>
  <si>
    <t>(in millions of ton-kilometres)</t>
  </si>
  <si>
    <t>United States: Amtrak</t>
  </si>
  <si>
    <t>United States: All class I railways</t>
  </si>
  <si>
    <t>North America total</t>
  </si>
  <si>
    <t>JP shinkansen</t>
  </si>
  <si>
    <t>Japan total</t>
  </si>
  <si>
    <t>AR All BG pax concessions</t>
  </si>
  <si>
    <t>AR Mesopotàmico</t>
  </si>
  <si>
    <t>Chile and the Plurinational State of Bolivia</t>
  </si>
  <si>
    <t xml:space="preserve">   Antofagasta &amp; Bolivia</t>
  </si>
  <si>
    <t xml:space="preserve">   Bolivia-Andina Network</t>
  </si>
  <si>
    <t xml:space="preserve">   Bolivia-Oriental Network</t>
  </si>
  <si>
    <t>Myanmar</t>
  </si>
  <si>
    <t>Congo (CFCO)</t>
  </si>
  <si>
    <t>&gt;&gt; Russian Federation</t>
  </si>
  <si>
    <t>&gt;&gt; Kazakhstan</t>
  </si>
  <si>
    <t>&gt;&gt; Mongolia</t>
  </si>
  <si>
    <t>&gt;&gt; Democratic People's Republic of Korea</t>
  </si>
  <si>
    <t>&gt;&gt;  Iran (Islamic Republic of )</t>
  </si>
  <si>
    <t>&gt;&gt; Turkey</t>
  </si>
  <si>
    <t>Inland
waterway</t>
  </si>
  <si>
    <t>Percentage   change</t>
  </si>
  <si>
    <t>Ranked by total length</t>
  </si>
  <si>
    <t>of roadways</t>
  </si>
  <si>
    <t>EU-26</t>
  </si>
  <si>
    <t xml:space="preserve">China, Hong Kong </t>
  </si>
  <si>
    <t xml:space="preserve">World total </t>
  </si>
  <si>
    <t>Name of the country or territory</t>
  </si>
  <si>
    <t>(in TEUs)</t>
  </si>
  <si>
    <r>
      <t>Source</t>
    </r>
    <r>
      <rPr>
        <sz val="10"/>
        <rFont val="Times New Roman"/>
        <family val="1"/>
      </rPr>
      <t>:</t>
    </r>
  </si>
  <si>
    <r>
      <t xml:space="preserve">UNCTAD secretariat, derived from information contained in </t>
    </r>
    <r>
      <rPr>
        <i/>
        <sz val="10"/>
        <rFont val="Times New Roman"/>
        <family val="1"/>
      </rPr>
      <t>Containerization International Online</t>
    </r>
    <r>
      <rPr>
        <sz val="10"/>
        <rFont val="Times New Roman"/>
        <family val="1"/>
      </rPr>
      <t xml:space="preserve"> (June 2010), from various Dynamar B.V. publications, and from information obtained by the UNCTAD secretariat directly from terminal and port authorities.</t>
    </r>
  </si>
  <si>
    <t>a</t>
  </si>
  <si>
    <t>Singapore, in this table, includes the port of Jurong.</t>
  </si>
  <si>
    <t>b</t>
  </si>
  <si>
    <t>Comprises developing economies where fewer than 100,000 TEUs per year were reported or where a substantial lack of data was noted.</t>
  </si>
  <si>
    <t>c</t>
  </si>
  <si>
    <t>Certain ports did not respond to the background survey. While they were not among the largest ports, the total omissions can be estimated at 5 to 10 per cent.</t>
  </si>
  <si>
    <t>d</t>
  </si>
  <si>
    <t>While every effort is made to obtain up-to-date data, the figures for 2009 are, in some cases, estimates. Port throughput figures tend not to be disclosed by ports until a considerable time after the end of the calendar year. In some cases, this is due to the publication of annual accounts at the close of the financial year. Country totals may conceal the fact that minor ports may not be included; therefore, in some cases, the actual figures may be higher than those given. The figures for 2008 are generally regarded as more reliable, and are therefore more often quoted in the accompanying text.</t>
  </si>
  <si>
    <t>Source:</t>
  </si>
  <si>
    <t>Singapore, in this table, does not include the port of Jurong.</t>
  </si>
  <si>
    <t>Average LSCI rankings of country groups, 2010</t>
  </si>
  <si>
    <t xml:space="preserve">Source: </t>
  </si>
  <si>
    <t>Average of maximum vessel sizes, by country grouping, in 2010</t>
  </si>
  <si>
    <t>(in TEUs; the change between 2004 and 2010 is shown in italics)</t>
  </si>
  <si>
    <r>
      <t xml:space="preserve">UNCTAD calculations, based on data provided by </t>
    </r>
    <r>
      <rPr>
        <i/>
        <sz val="10"/>
        <rFont val="Times New Roman"/>
        <family val="1"/>
      </rPr>
      <t>Containerisation International Online.</t>
    </r>
  </si>
  <si>
    <t>Average number of companies providing services per country, in 2010</t>
  </si>
  <si>
    <t>(change between 2004 and 2010 is shown in italics)</t>
  </si>
  <si>
    <r>
      <t>Source</t>
    </r>
    <r>
      <rPr>
        <sz val="10"/>
        <rFont val="Times New Roman"/>
        <family val="1"/>
      </rPr>
      <t xml:space="preserve">: </t>
    </r>
  </si>
  <si>
    <t xml:space="preserve">Road transportation systems of the world’s top 25 economies, 2008 </t>
  </si>
  <si>
    <r>
      <t>Source:</t>
    </r>
    <r>
      <rPr>
        <sz val="10"/>
        <rFont val="Times New Roman"/>
        <family val="1"/>
      </rPr>
      <t xml:space="preserve"> </t>
    </r>
  </si>
  <si>
    <t>UNCTAD secretariat, based on United States Department of Transportation (2010). Freight transportation: Global highlights 2010.</t>
  </si>
  <si>
    <r>
      <t>a</t>
    </r>
    <r>
      <rPr>
        <sz val="10"/>
        <rFont val="Times New Roman"/>
        <family val="1"/>
      </rPr>
      <t xml:space="preserve"> </t>
    </r>
  </si>
  <si>
    <t>World’s leading economies ranked by GDP.</t>
  </si>
  <si>
    <r>
      <t xml:space="preserve">UNCTAD secretariat, based on Thompson L (2010). </t>
    </r>
    <r>
      <rPr>
        <i/>
        <sz val="10"/>
        <rFont val="Times New Roman"/>
        <family val="1"/>
      </rPr>
      <t>A Vision for Railways in 2050.</t>
    </r>
    <r>
      <rPr>
        <sz val="10"/>
        <rFont val="Times New Roman"/>
        <family val="1"/>
      </rPr>
      <t xml:space="preserve"> International Transport Forum.</t>
    </r>
  </si>
  <si>
    <t xml:space="preserve">Major world railway systems </t>
  </si>
  <si>
    <r>
      <t xml:space="preserve">UNCTAD secretariat, based on Thompson L (2010). </t>
    </r>
    <r>
      <rPr>
        <i/>
        <sz val="11"/>
        <rFont val="Times New Roman"/>
        <family val="1"/>
      </rPr>
      <t>A Vision for Railways in 2050.</t>
    </r>
    <r>
      <rPr>
        <sz val="11"/>
        <rFont val="Times New Roman"/>
        <family val="1"/>
      </rPr>
      <t xml:space="preserve"> International Transport Forum.</t>
    </r>
  </si>
  <si>
    <t xml:space="preserve">a </t>
  </si>
  <si>
    <t>Gauges</t>
  </si>
  <si>
    <t>Metre (M)</t>
  </si>
  <si>
    <t>Cape (C)</t>
  </si>
  <si>
    <t>1520 mm</t>
  </si>
  <si>
    <t>Gauge breaks on the Trans-Asian Railway</t>
  </si>
  <si>
    <t>UNCTAD secretariat, based on ESCAP’s Review of Developments in Transport in Asia and the Pacific 2009.</t>
  </si>
  <si>
    <t>UNCTAD secretariat calculations, based on Eurostat, the Directorate-General for Energy and Transport (European Commission), the International Transport Forum, and national statistical estimates.</t>
  </si>
  <si>
    <t>Italic = estimates.</t>
  </si>
  <si>
    <t>The road transport data cover only haulage by Swiss vehicles on Swiss territory. Data taken from the Directorate-General for Energy and Transport.</t>
  </si>
  <si>
    <t>In the case of road transport only, national transport data have been used.</t>
  </si>
  <si>
    <t>(in millions of  ton-kilometres)</t>
  </si>
  <si>
    <t>Extent of physical transportation systems in the world's top economies, in 2008</t>
  </si>
  <si>
    <r>
      <t xml:space="preserve">UNCTAD secretariat, on the basis of data from the United States Department of Transportation in </t>
    </r>
    <r>
      <rPr>
        <i/>
        <sz val="10"/>
        <rFont val="Times New Roman"/>
        <family val="1"/>
      </rPr>
      <t>Freight Transportation: Global Highlights 2010</t>
    </r>
    <r>
      <rPr>
        <sz val="10"/>
        <rFont val="Times New Roman"/>
        <family val="1"/>
      </rPr>
      <t xml:space="preserve"> and Central Intelligence Agency in </t>
    </r>
    <r>
      <rPr>
        <i/>
        <sz val="10"/>
        <rFont val="Times New Roman"/>
        <family val="1"/>
      </rPr>
      <t>World Factbook 2009</t>
    </r>
    <r>
      <rPr>
        <sz val="10"/>
        <rFont val="Times New Roman"/>
        <family val="1"/>
      </rPr>
      <t>.</t>
    </r>
  </si>
  <si>
    <t>Note:</t>
  </si>
  <si>
    <t>The United States has the world’s most extensive freight transportation network, when measured by the number of kilometres of public-use paved roads, railways, waterways and pipelines, and also by the number of airports.</t>
  </si>
  <si>
    <t>Table 5.1.</t>
  </si>
  <si>
    <t>Container port traffic for 65 developing economies 2007, 2008 and 2009</t>
  </si>
  <si>
    <t>EU (26) refers to the 27 European Union countries minus Cyprus which is not a member of the International Transport Forum.</t>
  </si>
  <si>
    <t>Non-availability of data affects totals.</t>
  </si>
  <si>
    <r>
      <t xml:space="preserve">UNCTAD secretariat, and </t>
    </r>
    <r>
      <rPr>
        <i/>
        <sz val="10"/>
        <rFont val="Times New Roman"/>
        <family val="1"/>
      </rPr>
      <t>Containerization International Online</t>
    </r>
    <r>
      <rPr>
        <sz val="10"/>
        <rFont val="Times New Roman"/>
        <family val="1"/>
      </rPr>
      <t xml:space="preserve"> (May 2010).</t>
    </r>
  </si>
  <si>
    <t>Table 5.6</t>
  </si>
  <si>
    <r>
      <t xml:space="preserve">Compound growth rates in transport
</t>
    </r>
    <r>
      <rPr>
        <i/>
        <sz val="11"/>
        <rFont val="Times"/>
        <family val="0"/>
      </rPr>
      <t xml:space="preserve"> (percentages)</t>
    </r>
  </si>
  <si>
    <t>Break of Gauge</t>
  </si>
  <si>
    <t xml:space="preserve">  Rail transport as a proportion of total national transport,
 in several economies</t>
  </si>
  <si>
    <t>(percentages)</t>
  </si>
  <si>
    <t>Freight transport via inland waterways</t>
  </si>
  <si>
    <t>Percentage change 
2008–2007</t>
  </si>
  <si>
    <t>Percentage change
 2009–2008</t>
  </si>
  <si>
    <r>
      <t>Singapore</t>
    </r>
    <r>
      <rPr>
        <b/>
        <vertAlign val="superscript"/>
        <sz val="11"/>
        <rFont val="Times New Roman"/>
        <family val="1"/>
      </rPr>
      <t>a</t>
    </r>
  </si>
  <si>
    <r>
      <t xml:space="preserve">Other reported </t>
    </r>
    <r>
      <rPr>
        <b/>
        <vertAlign val="superscript"/>
        <sz val="11"/>
        <rFont val="Times New Roman"/>
        <family val="1"/>
      </rPr>
      <t>b</t>
    </r>
  </si>
  <si>
    <r>
      <t xml:space="preserve">Total reported </t>
    </r>
    <r>
      <rPr>
        <b/>
        <vertAlign val="superscript"/>
        <sz val="11"/>
        <rFont val="Times New Roman"/>
        <family val="1"/>
      </rPr>
      <t>c</t>
    </r>
  </si>
  <si>
    <r>
      <t>World Total</t>
    </r>
    <r>
      <rPr>
        <b/>
        <vertAlign val="superscript"/>
        <sz val="11"/>
        <rFont val="Times New Roman"/>
        <family val="1"/>
      </rPr>
      <t>d</t>
    </r>
  </si>
  <si>
    <t>Table 5.2</t>
  </si>
  <si>
    <t>Table 5.3</t>
  </si>
  <si>
    <t>Table 5.4</t>
  </si>
  <si>
    <t>Table 5.5</t>
  </si>
  <si>
    <t>Table 5.7</t>
  </si>
  <si>
    <t>Table 5.8</t>
  </si>
  <si>
    <t>Table 5.9</t>
  </si>
  <si>
    <t>Table 5.10</t>
  </si>
  <si>
    <t>Table 5.11</t>
  </si>
  <si>
    <t>Table 5.12</t>
  </si>
  <si>
    <t>Table 5.13</t>
  </si>
  <si>
    <r>
      <t xml:space="preserve">Top 20 container terminals and their throughput for 2007, 2008 and 2009                                        </t>
    </r>
    <r>
      <rPr>
        <i/>
        <sz val="11"/>
        <rFont val="Times New Roman"/>
        <family val="1"/>
      </rPr>
      <t>(in TEUs and percentage change)</t>
    </r>
  </si>
  <si>
    <r>
      <t>UNCTAD calculations, based on data provided by</t>
    </r>
    <r>
      <rPr>
        <i/>
        <sz val="10"/>
        <rFont val="Times New Roman"/>
        <family val="1"/>
      </rPr>
      <t xml:space="preserve"> Containerization International Online.</t>
    </r>
  </si>
  <si>
    <t>(as a percentage of total ton-kilometres)</t>
  </si>
  <si>
    <t>Modal split of inland freight transport -shares of road, IWW and rail in total
 inland transport</t>
  </si>
  <si>
    <r>
      <t xml:space="preserve">UNCTAD secretariat, based on data supplied by the International Transport Forum (2010) </t>
    </r>
    <r>
      <rPr>
        <i/>
        <sz val="10"/>
        <rFont val="Times New Roman"/>
        <family val="1"/>
      </rPr>
      <t>Trends in the Transport Sector.</t>
    </r>
  </si>
</sst>
</file>

<file path=xl/styles.xml><?xml version="1.0" encoding="utf-8"?>
<styleSheet xmlns="http://schemas.openxmlformats.org/spreadsheetml/2006/main">
  <numFmts count="60">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_ * #,##0_ ;_ * \-#,##0_ ;_ * &quot;-&quot;??_ ;_ @_ "/>
    <numFmt numFmtId="170" formatCode="#\ ###\ ##0"/>
    <numFmt numFmtId="171" formatCode="0.0000000"/>
    <numFmt numFmtId="172" formatCode="0.000000"/>
    <numFmt numFmtId="173" formatCode="0.00000"/>
    <numFmt numFmtId="174" formatCode="0.0000"/>
    <numFmt numFmtId="175" formatCode="0.000"/>
    <numFmt numFmtId="176" formatCode="0.0"/>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_ * #,##0.0_ ;_ * \-#,##0.0_ ;_ * &quot;-&quot;??_ ;_ @_ "/>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fl&quot;\ #,##0_-;&quot;fl&quot;\ #,##0\-"/>
    <numFmt numFmtId="195" formatCode="&quot;fl&quot;\ #,##0_-;[Red]&quot;fl&quot;\ #,##0\-"/>
    <numFmt numFmtId="196" formatCode="&quot;fl&quot;\ #,##0.00_-;&quot;fl&quot;\ #,##0.00\-"/>
    <numFmt numFmtId="197" formatCode="&quot;fl&quot;\ #,##0.00_-;[Red]&quot;fl&quot;\ #,##0.00\-"/>
    <numFmt numFmtId="198" formatCode="_-&quot;fl&quot;\ * #,##0_-;_-&quot;fl&quot;\ * #,##0\-;_-&quot;fl&quot;\ * &quot;-&quot;_-;_-@_-"/>
    <numFmt numFmtId="199" formatCode="_-&quot;fl&quot;\ * #,##0.00_-;_-&quot;fl&quot;\ * #,##0.00\-;_-&quot;fl&quot;\ * &quot;-&quot;??_-;_-@_-"/>
    <numFmt numFmtId="200" formatCode="[$-100C]dddd\,\ d\.\ mmmm\ yyyy"/>
    <numFmt numFmtId="201" formatCode="_ * #,##0.000_ ;_ * \-#,##0.000_ ;_ * &quot;-&quot;??_ ;_ @_ "/>
    <numFmt numFmtId="202" formatCode="0.00_ ;[Red]\-0.00\ "/>
    <numFmt numFmtId="203" formatCode="0.0_ ;[Red]\-0.0\ "/>
    <numFmt numFmtId="204" formatCode="0.00_ ;\-0.00\ "/>
    <numFmt numFmtId="205" formatCode="_ * #,##0.0000_ ;_ * \-#,##0.0000_ ;_ * &quot;-&quot;??_ ;_ @_ "/>
    <numFmt numFmtId="206" formatCode="0.00000000"/>
    <numFmt numFmtId="207" formatCode="0.000%"/>
    <numFmt numFmtId="208" formatCode="#\ ###\ ##\o"/>
    <numFmt numFmtId="209" formatCode="####\ ##0"/>
    <numFmt numFmtId="210" formatCode="#\ ##0"/>
    <numFmt numFmtId="211" formatCode="#,###,##0"/>
    <numFmt numFmtId="212" formatCode="#\,##0.0"/>
    <numFmt numFmtId="213" formatCode="#\,###\,###0"/>
    <numFmt numFmtId="214" formatCode="###\,###0"/>
    <numFmt numFmtId="215" formatCode="###\,##0"/>
  </numFmts>
  <fonts count="34">
    <font>
      <sz val="10"/>
      <name val="Arial"/>
      <family val="0"/>
    </font>
    <font>
      <sz val="8"/>
      <name val="Arial"/>
      <family val="0"/>
    </font>
    <font>
      <u val="single"/>
      <sz val="10"/>
      <color indexed="36"/>
      <name val="Arial"/>
      <family val="0"/>
    </font>
    <font>
      <u val="single"/>
      <sz val="10"/>
      <color indexed="12"/>
      <name val="Arial"/>
      <family val="0"/>
    </font>
    <font>
      <b/>
      <sz val="10"/>
      <name val="Times New Roman"/>
      <family val="1"/>
    </font>
    <font>
      <sz val="10"/>
      <name val="Times New Roman"/>
      <family val="1"/>
    </font>
    <font>
      <sz val="9"/>
      <color indexed="8"/>
      <name val="Times New Roman"/>
      <family val="1"/>
    </font>
    <font>
      <b/>
      <sz val="9"/>
      <color indexed="8"/>
      <name val="Times New Roman"/>
      <family val="1"/>
    </font>
    <font>
      <sz val="9"/>
      <name val="Times New Roman"/>
      <family val="1"/>
    </font>
    <font>
      <b/>
      <sz val="11"/>
      <name val="Times New Roman"/>
      <family val="1"/>
    </font>
    <font>
      <sz val="11"/>
      <name val="Times New Roman"/>
      <family val="1"/>
    </font>
    <font>
      <i/>
      <sz val="11"/>
      <name val="Times New Roman"/>
      <family val="1"/>
    </font>
    <font>
      <sz val="11"/>
      <color indexed="9"/>
      <name val="Times New Roman"/>
      <family val="1"/>
    </font>
    <font>
      <b/>
      <vertAlign val="superscript"/>
      <sz val="11"/>
      <name val="Times New Roman"/>
      <family val="1"/>
    </font>
    <font>
      <vertAlign val="superscript"/>
      <sz val="11"/>
      <name val="Times New Roman"/>
      <family val="1"/>
    </font>
    <font>
      <vertAlign val="superscript"/>
      <sz val="10"/>
      <name val="Arial"/>
      <family val="0"/>
    </font>
    <font>
      <b/>
      <sz val="9"/>
      <name val="Times New Roman"/>
      <family val="1"/>
    </font>
    <font>
      <i/>
      <sz val="9"/>
      <name val="Times New Roman"/>
      <family val="1"/>
    </font>
    <font>
      <sz val="9"/>
      <name val="Arial"/>
      <family val="0"/>
    </font>
    <font>
      <b/>
      <sz val="9"/>
      <color indexed="10"/>
      <name val="Times New Roman"/>
      <family val="1"/>
    </font>
    <font>
      <b/>
      <vertAlign val="superscript"/>
      <sz val="9"/>
      <name val="Times New Roman"/>
      <family val="1"/>
    </font>
    <font>
      <i/>
      <sz val="10"/>
      <name val="Times New Roman"/>
      <family val="1"/>
    </font>
    <font>
      <b/>
      <sz val="11"/>
      <color indexed="8"/>
      <name val="Times New Roman"/>
      <family val="1"/>
    </font>
    <font>
      <b/>
      <sz val="10"/>
      <name val="Arial"/>
      <family val="0"/>
    </font>
    <font>
      <sz val="11"/>
      <color indexed="8"/>
      <name val="Times New Roman"/>
      <family val="1"/>
    </font>
    <font>
      <b/>
      <vertAlign val="superscript"/>
      <sz val="10"/>
      <name val="Times New Roman"/>
      <family val="1"/>
    </font>
    <font>
      <b/>
      <i/>
      <sz val="11"/>
      <name val="Times New Roman"/>
      <family val="1"/>
    </font>
    <font>
      <sz val="16"/>
      <color indexed="10"/>
      <name val="Times New Roman"/>
      <family val="1"/>
    </font>
    <font>
      <sz val="16"/>
      <name val="Times New Roman"/>
      <family val="1"/>
    </font>
    <font>
      <vertAlign val="superscript"/>
      <sz val="10"/>
      <name val="Times New Roman"/>
      <family val="1"/>
    </font>
    <font>
      <b/>
      <sz val="11"/>
      <name val="Times"/>
      <family val="0"/>
    </font>
    <font>
      <i/>
      <sz val="11"/>
      <name val="Times"/>
      <family val="0"/>
    </font>
    <font>
      <b/>
      <sz val="10.9"/>
      <name val="Times"/>
      <family val="0"/>
    </font>
    <font>
      <u val="single"/>
      <sz val="11"/>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color indexed="63"/>
      </top>
      <bottom style="thin"/>
    </border>
    <border>
      <left>
        <color indexed="63"/>
      </left>
      <right>
        <color indexed="63"/>
      </right>
      <top>
        <color indexed="63"/>
      </top>
      <bottom style="medium">
        <color indexed="2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medium">
        <color indexed="23"/>
      </bottom>
    </border>
    <border>
      <left>
        <color indexed="63"/>
      </left>
      <right style="thin"/>
      <top style="thin"/>
      <bottom style="medium">
        <color indexed="2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77">
    <xf numFmtId="0" fontId="0" fillId="0" borderId="0" xfId="0" applyAlignment="1">
      <alignment/>
    </xf>
    <xf numFmtId="0" fontId="0" fillId="2" borderId="0" xfId="0" applyFill="1" applyBorder="1" applyAlignment="1">
      <alignment/>
    </xf>
    <xf numFmtId="0" fontId="0" fillId="2" borderId="0" xfId="0" applyFill="1" applyAlignment="1">
      <alignment/>
    </xf>
    <xf numFmtId="0" fontId="9" fillId="2" borderId="0" xfId="0" applyFont="1" applyFill="1" applyBorder="1" applyAlignment="1">
      <alignment horizontal="justify"/>
    </xf>
    <xf numFmtId="0" fontId="9" fillId="2" borderId="0"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Border="1" applyAlignment="1">
      <alignment/>
    </xf>
    <xf numFmtId="0" fontId="10" fillId="2" borderId="0" xfId="0" applyFont="1" applyFill="1" applyAlignment="1">
      <alignment/>
    </xf>
    <xf numFmtId="0" fontId="10" fillId="2" borderId="1" xfId="0" applyFont="1" applyFill="1" applyBorder="1" applyAlignment="1">
      <alignment/>
    </xf>
    <xf numFmtId="0" fontId="9" fillId="2" borderId="0" xfId="0" applyFont="1" applyFill="1" applyAlignment="1">
      <alignment/>
    </xf>
    <xf numFmtId="0" fontId="10" fillId="0" borderId="0" xfId="0" applyFont="1" applyAlignment="1">
      <alignment/>
    </xf>
    <xf numFmtId="0" fontId="9" fillId="0" borderId="0" xfId="0" applyFont="1" applyAlignment="1">
      <alignment horizontal="center"/>
    </xf>
    <xf numFmtId="0" fontId="9" fillId="0" borderId="0" xfId="0" applyFont="1" applyAlignment="1">
      <alignment/>
    </xf>
    <xf numFmtId="0" fontId="10" fillId="0" borderId="0" xfId="0" applyFont="1" applyBorder="1" applyAlignment="1">
      <alignment/>
    </xf>
    <xf numFmtId="0" fontId="10" fillId="0" borderId="0" xfId="0" applyFont="1" applyAlignment="1">
      <alignment horizontal="center"/>
    </xf>
    <xf numFmtId="0" fontId="9" fillId="0" borderId="0" xfId="0" applyFont="1" applyBorder="1" applyAlignment="1">
      <alignment horizontal="center"/>
    </xf>
    <xf numFmtId="0" fontId="10" fillId="0" borderId="2" xfId="0" applyFont="1" applyBorder="1" applyAlignment="1">
      <alignment/>
    </xf>
    <xf numFmtId="0" fontId="9" fillId="0" borderId="2"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right"/>
    </xf>
    <xf numFmtId="0" fontId="10" fillId="0" borderId="0" xfId="0" applyFont="1" applyBorder="1" applyAlignment="1">
      <alignment horizontal="right"/>
    </xf>
    <xf numFmtId="0" fontId="6" fillId="2" borderId="0" xfId="0" applyFont="1" applyFill="1" applyAlignment="1">
      <alignment horizontal="justify"/>
    </xf>
    <xf numFmtId="0" fontId="7" fillId="2" borderId="0" xfId="0" applyFont="1" applyFill="1" applyAlignment="1">
      <alignment horizontal="justify"/>
    </xf>
    <xf numFmtId="0" fontId="7" fillId="2" borderId="0" xfId="0" applyFont="1" applyFill="1" applyBorder="1" applyAlignment="1">
      <alignment horizontal="justify"/>
    </xf>
    <xf numFmtId="0" fontId="7" fillId="2" borderId="1" xfId="0" applyFont="1" applyFill="1" applyBorder="1" applyAlignment="1">
      <alignment horizontal="justify"/>
    </xf>
    <xf numFmtId="0" fontId="6" fillId="2" borderId="1" xfId="0" applyFont="1" applyFill="1" applyBorder="1" applyAlignment="1">
      <alignment horizontal="justify"/>
    </xf>
    <xf numFmtId="0" fontId="6" fillId="2" borderId="0" xfId="0" applyFont="1" applyFill="1" applyBorder="1" applyAlignment="1">
      <alignment horizontal="right"/>
    </xf>
    <xf numFmtId="0" fontId="6" fillId="2" borderId="0" xfId="0" applyFont="1" applyFill="1" applyAlignment="1">
      <alignment horizontal="right"/>
    </xf>
    <xf numFmtId="0" fontId="6" fillId="2" borderId="1" xfId="0" applyFont="1" applyFill="1" applyBorder="1" applyAlignment="1">
      <alignment horizontal="right"/>
    </xf>
    <xf numFmtId="16" fontId="7" fillId="2" borderId="0" xfId="0" applyNumberFormat="1" applyFont="1" applyFill="1" applyBorder="1" applyAlignment="1">
      <alignment horizontal="right"/>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top"/>
    </xf>
    <xf numFmtId="0" fontId="9" fillId="0" borderId="1" xfId="0" applyFont="1" applyBorder="1" applyAlignment="1">
      <alignment horizontal="center"/>
    </xf>
    <xf numFmtId="0" fontId="9" fillId="0" borderId="0" xfId="0" applyFont="1" applyBorder="1" applyAlignment="1">
      <alignment horizontal="right" wrapText="1"/>
    </xf>
    <xf numFmtId="0" fontId="9" fillId="0" borderId="1" xfId="0" applyFont="1" applyBorder="1" applyAlignment="1">
      <alignment horizontal="left"/>
    </xf>
    <xf numFmtId="0" fontId="9" fillId="0" borderId="1" xfId="0" applyFont="1" applyBorder="1" applyAlignment="1">
      <alignment horizontal="right" vertical="center" wrapText="1"/>
    </xf>
    <xf numFmtId="0" fontId="9" fillId="0" borderId="1" xfId="0" applyFont="1" applyBorder="1" applyAlignment="1">
      <alignment horizontal="right"/>
    </xf>
    <xf numFmtId="211" fontId="10" fillId="0" borderId="0" xfId="0" applyNumberFormat="1" applyFont="1" applyBorder="1" applyAlignment="1">
      <alignment horizontal="right"/>
    </xf>
    <xf numFmtId="211" fontId="10" fillId="0" borderId="3" xfId="0" applyNumberFormat="1" applyFont="1" applyBorder="1" applyAlignment="1">
      <alignment horizontal="right"/>
    </xf>
    <xf numFmtId="0" fontId="12" fillId="2" borderId="1" xfId="0" applyFont="1" applyFill="1" applyBorder="1" applyAlignment="1">
      <alignment vertical="top"/>
    </xf>
    <xf numFmtId="0" fontId="9" fillId="2" borderId="1" xfId="0" applyFont="1" applyFill="1" applyBorder="1" applyAlignment="1">
      <alignment vertical="top"/>
    </xf>
    <xf numFmtId="0" fontId="10" fillId="0" borderId="0" xfId="0" applyFont="1" applyBorder="1" applyAlignment="1">
      <alignment vertical="center"/>
    </xf>
    <xf numFmtId="0" fontId="10" fillId="0" borderId="1" xfId="0" applyFont="1" applyBorder="1" applyAlignment="1">
      <alignment vertical="center"/>
    </xf>
    <xf numFmtId="0" fontId="10" fillId="0" borderId="0" xfId="0" applyFont="1" applyAlignment="1">
      <alignment vertical="center"/>
    </xf>
    <xf numFmtId="0" fontId="10" fillId="0" borderId="4" xfId="0" applyFont="1" applyBorder="1" applyAlignment="1">
      <alignment/>
    </xf>
    <xf numFmtId="0" fontId="10" fillId="2" borderId="0" xfId="0" applyFont="1" applyFill="1" applyAlignment="1">
      <alignment horizontal="center"/>
    </xf>
    <xf numFmtId="0" fontId="10" fillId="2" borderId="1" xfId="0" applyFont="1" applyFill="1" applyBorder="1" applyAlignment="1">
      <alignment horizontal="center"/>
    </xf>
    <xf numFmtId="0" fontId="9" fillId="2" borderId="1" xfId="0" applyFont="1" applyFill="1" applyBorder="1" applyAlignment="1">
      <alignment/>
    </xf>
    <xf numFmtId="0" fontId="9" fillId="2" borderId="5" xfId="0" applyFont="1" applyFill="1" applyBorder="1" applyAlignment="1">
      <alignment horizontal="center" vertical="top" wrapText="1"/>
    </xf>
    <xf numFmtId="0" fontId="9" fillId="2" borderId="0" xfId="0" applyFont="1" applyFill="1" applyAlignment="1">
      <alignment horizontal="justify"/>
    </xf>
    <xf numFmtId="0" fontId="5" fillId="2" borderId="0" xfId="0" applyFont="1" applyFill="1" applyAlignment="1">
      <alignment/>
    </xf>
    <xf numFmtId="0" fontId="5" fillId="2" borderId="0" xfId="0" applyFont="1" applyFill="1" applyAlignment="1">
      <alignment horizontal="center" vertical="top"/>
    </xf>
    <xf numFmtId="0" fontId="9" fillId="2" borderId="1" xfId="0" applyFont="1" applyFill="1" applyBorder="1" applyAlignment="1">
      <alignment horizontal="justify"/>
    </xf>
    <xf numFmtId="0" fontId="9" fillId="2" borderId="1" xfId="0" applyFont="1" applyFill="1" applyBorder="1" applyAlignment="1">
      <alignment horizontal="right"/>
    </xf>
    <xf numFmtId="0" fontId="9" fillId="2" borderId="0" xfId="0" applyFont="1" applyFill="1" applyAlignment="1">
      <alignment horizontal="left"/>
    </xf>
    <xf numFmtId="0" fontId="8" fillId="2" borderId="0" xfId="0" applyFont="1" applyFill="1" applyAlignment="1">
      <alignment/>
    </xf>
    <xf numFmtId="0" fontId="16" fillId="2" borderId="0" xfId="0" applyFont="1" applyFill="1" applyAlignment="1">
      <alignment/>
    </xf>
    <xf numFmtId="0" fontId="8" fillId="2" borderId="0" xfId="0" applyFont="1" applyFill="1" applyBorder="1" applyAlignment="1">
      <alignment/>
    </xf>
    <xf numFmtId="0" fontId="7" fillId="2" borderId="5" xfId="0" applyFont="1" applyFill="1" applyBorder="1" applyAlignment="1">
      <alignment horizontal="right" indent="1"/>
    </xf>
    <xf numFmtId="0" fontId="7" fillId="2" borderId="5" xfId="0" applyFont="1" applyFill="1" applyBorder="1" applyAlignment="1">
      <alignment horizontal="left" indent="2"/>
    </xf>
    <xf numFmtId="0" fontId="16" fillId="2" borderId="6" xfId="0" applyFont="1" applyFill="1" applyBorder="1" applyAlignment="1">
      <alignment/>
    </xf>
    <xf numFmtId="0" fontId="16" fillId="2" borderId="5" xfId="0" applyFont="1" applyFill="1" applyBorder="1" applyAlignment="1">
      <alignment/>
    </xf>
    <xf numFmtId="2" fontId="6" fillId="2" borderId="1" xfId="0" applyNumberFormat="1" applyFont="1" applyFill="1" applyBorder="1" applyAlignment="1">
      <alignment horizontal="right" indent="2"/>
    </xf>
    <xf numFmtId="0" fontId="7" fillId="2" borderId="0" xfId="0" applyFont="1" applyFill="1" applyAlignment="1">
      <alignment horizontal="right" indent="1"/>
    </xf>
    <xf numFmtId="0" fontId="6" fillId="2" borderId="0" xfId="0" applyFont="1" applyFill="1" applyAlignment="1">
      <alignment horizontal="right" indent="1"/>
    </xf>
    <xf numFmtId="0" fontId="6" fillId="2" borderId="0" xfId="0" applyFont="1" applyFill="1" applyAlignment="1">
      <alignment horizontal="right" indent="2"/>
    </xf>
    <xf numFmtId="0" fontId="7" fillId="2" borderId="0" xfId="0" applyFont="1" applyFill="1" applyBorder="1" applyAlignment="1">
      <alignment horizontal="right" indent="1"/>
    </xf>
    <xf numFmtId="0" fontId="6" fillId="2" borderId="0" xfId="0" applyFont="1" applyFill="1" applyBorder="1" applyAlignment="1">
      <alignment horizontal="right" indent="1"/>
    </xf>
    <xf numFmtId="0" fontId="6" fillId="2" borderId="0" xfId="0" applyFont="1" applyFill="1" applyBorder="1" applyAlignment="1">
      <alignment horizontal="right" indent="2"/>
    </xf>
    <xf numFmtId="0" fontId="6" fillId="2" borderId="0" xfId="0" applyFont="1" applyFill="1" applyBorder="1" applyAlignment="1">
      <alignment horizontal="justify"/>
    </xf>
    <xf numFmtId="0" fontId="8" fillId="0" borderId="0" xfId="0" applyFont="1" applyAlignment="1">
      <alignment/>
    </xf>
    <xf numFmtId="0" fontId="16" fillId="0" borderId="0" xfId="0" applyFont="1" applyBorder="1" applyAlignment="1">
      <alignment horizontal="center" vertical="top"/>
    </xf>
    <xf numFmtId="0" fontId="16" fillId="0" borderId="0" xfId="0" applyFont="1" applyBorder="1" applyAlignment="1">
      <alignment horizontal="center" vertical="top" wrapText="1"/>
    </xf>
    <xf numFmtId="0" fontId="19" fillId="0" borderId="0" xfId="0" applyFont="1" applyBorder="1" applyAlignment="1">
      <alignment horizontal="center" vertical="top" wrapText="1"/>
    </xf>
    <xf numFmtId="0" fontId="16" fillId="0" borderId="0" xfId="0" applyFont="1" applyAlignment="1">
      <alignment horizontal="center" vertical="top"/>
    </xf>
    <xf numFmtId="0" fontId="16" fillId="0" borderId="5" xfId="0" applyFont="1" applyBorder="1" applyAlignment="1">
      <alignment/>
    </xf>
    <xf numFmtId="0" fontId="8" fillId="0" borderId="5" xfId="0" applyFont="1" applyBorder="1" applyAlignment="1">
      <alignment horizontal="center"/>
    </xf>
    <xf numFmtId="3" fontId="8" fillId="0" borderId="5" xfId="0" applyNumberFormat="1" applyFont="1" applyBorder="1" applyAlignment="1">
      <alignment horizontal="right"/>
    </xf>
    <xf numFmtId="4" fontId="8" fillId="0" borderId="5" xfId="0" applyNumberFormat="1" applyFont="1" applyBorder="1" applyAlignment="1">
      <alignment horizontal="center"/>
    </xf>
    <xf numFmtId="3" fontId="8" fillId="0" borderId="5" xfId="0" applyNumberFormat="1" applyFont="1" applyBorder="1" applyAlignment="1">
      <alignment horizontal="center"/>
    </xf>
    <xf numFmtId="0" fontId="8" fillId="0" borderId="5" xfId="0" applyFont="1" applyBorder="1" applyAlignment="1">
      <alignment horizontal="right"/>
    </xf>
    <xf numFmtId="0" fontId="8" fillId="0" borderId="0" xfId="0" applyFont="1" applyBorder="1" applyAlignment="1">
      <alignment/>
    </xf>
    <xf numFmtId="0" fontId="8" fillId="0" borderId="0" xfId="0" applyFont="1" applyBorder="1" applyAlignment="1">
      <alignment horizontal="center"/>
    </xf>
    <xf numFmtId="3" fontId="8" fillId="0" borderId="0" xfId="0" applyNumberFormat="1" applyFont="1" applyBorder="1" applyAlignment="1">
      <alignment horizontal="center"/>
    </xf>
    <xf numFmtId="0" fontId="8" fillId="0" borderId="0" xfId="0" applyFont="1" applyBorder="1" applyAlignment="1">
      <alignment horizontal="right"/>
    </xf>
    <xf numFmtId="3" fontId="8" fillId="0" borderId="0" xfId="0" applyNumberFormat="1" applyFont="1" applyBorder="1" applyAlignment="1">
      <alignment horizontal="right"/>
    </xf>
    <xf numFmtId="176" fontId="8" fillId="0" borderId="0" xfId="0" applyNumberFormat="1" applyFont="1" applyBorder="1" applyAlignment="1">
      <alignment horizontal="right"/>
    </xf>
    <xf numFmtId="0" fontId="16" fillId="0" borderId="1" xfId="0" applyFont="1" applyBorder="1" applyAlignment="1">
      <alignment/>
    </xf>
    <xf numFmtId="0" fontId="8" fillId="0" borderId="1" xfId="0" applyFont="1" applyBorder="1" applyAlignment="1">
      <alignment horizontal="center"/>
    </xf>
    <xf numFmtId="3" fontId="8" fillId="0" borderId="1" xfId="0" applyNumberFormat="1" applyFont="1" applyBorder="1" applyAlignment="1">
      <alignment horizontal="right"/>
    </xf>
    <xf numFmtId="0" fontId="8" fillId="0" borderId="1" xfId="0" applyFont="1" applyBorder="1" applyAlignment="1">
      <alignment horizontal="right"/>
    </xf>
    <xf numFmtId="4" fontId="8" fillId="0" borderId="0" xfId="0" applyNumberFormat="1" applyFont="1" applyBorder="1" applyAlignment="1">
      <alignment horizontal="right"/>
    </xf>
    <xf numFmtId="4" fontId="8" fillId="0" borderId="1" xfId="0" applyNumberFormat="1" applyFont="1" applyBorder="1" applyAlignment="1">
      <alignment horizontal="right"/>
    </xf>
    <xf numFmtId="3" fontId="8" fillId="0" borderId="1" xfId="0" applyNumberFormat="1" applyFont="1" applyBorder="1" applyAlignment="1">
      <alignment horizontal="center"/>
    </xf>
    <xf numFmtId="0" fontId="8" fillId="0" borderId="0" xfId="0" applyFont="1" applyFill="1" applyBorder="1" applyAlignment="1">
      <alignment/>
    </xf>
    <xf numFmtId="3" fontId="16" fillId="0" borderId="1" xfId="0" applyNumberFormat="1" applyFont="1" applyBorder="1" applyAlignment="1">
      <alignment horizontal="right"/>
    </xf>
    <xf numFmtId="4" fontId="16" fillId="0" borderId="1" xfId="0" applyNumberFormat="1" applyFont="1" applyBorder="1" applyAlignment="1">
      <alignment horizontal="right"/>
    </xf>
    <xf numFmtId="0" fontId="16" fillId="0" borderId="1" xfId="0" applyFont="1" applyBorder="1" applyAlignment="1">
      <alignment horizontal="right"/>
    </xf>
    <xf numFmtId="0" fontId="7" fillId="2" borderId="0" xfId="0" applyFont="1" applyFill="1" applyAlignment="1">
      <alignment horizontal="left"/>
    </xf>
    <xf numFmtId="0" fontId="4" fillId="2" borderId="1" xfId="0" applyFont="1" applyFill="1" applyBorder="1" applyAlignment="1">
      <alignment horizontal="left" vertical="top"/>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0" xfId="0" applyFont="1" applyFill="1" applyBorder="1" applyAlignment="1">
      <alignment horizontal="left" vertical="center"/>
    </xf>
    <xf numFmtId="170" fontId="5" fillId="2" borderId="0" xfId="0" applyNumberFormat="1" applyFont="1" applyFill="1" applyBorder="1" applyAlignment="1">
      <alignment horizontal="center"/>
    </xf>
    <xf numFmtId="170" fontId="5" fillId="2" borderId="0" xfId="0" applyNumberFormat="1" applyFont="1" applyFill="1" applyBorder="1" applyAlignment="1">
      <alignment/>
    </xf>
    <xf numFmtId="43" fontId="5" fillId="2" borderId="0" xfId="0" applyNumberFormat="1" applyFont="1" applyFill="1" applyBorder="1" applyAlignment="1">
      <alignment/>
    </xf>
    <xf numFmtId="0" fontId="4" fillId="2" borderId="0" xfId="0" applyFont="1" applyFill="1" applyBorder="1" applyAlignment="1">
      <alignment horizontal="left"/>
    </xf>
    <xf numFmtId="0" fontId="4" fillId="2" borderId="1" xfId="0" applyFont="1" applyFill="1" applyBorder="1" applyAlignment="1">
      <alignment horizontal="left"/>
    </xf>
    <xf numFmtId="170" fontId="5" fillId="2" borderId="1" xfId="0" applyNumberFormat="1" applyFont="1" applyFill="1" applyBorder="1" applyAlignment="1">
      <alignment/>
    </xf>
    <xf numFmtId="43" fontId="5" fillId="2" borderId="1" xfId="0" applyNumberFormat="1" applyFont="1" applyFill="1" applyBorder="1" applyAlignment="1">
      <alignment/>
    </xf>
    <xf numFmtId="0" fontId="5" fillId="2" borderId="0" xfId="0" applyFont="1" applyFill="1" applyBorder="1" applyAlignment="1">
      <alignment horizontal="left"/>
    </xf>
    <xf numFmtId="0" fontId="5" fillId="2" borderId="0" xfId="0" applyFont="1" applyFill="1" applyBorder="1" applyAlignment="1">
      <alignment/>
    </xf>
    <xf numFmtId="0" fontId="5" fillId="2" borderId="0" xfId="0" applyFont="1" applyFill="1" applyAlignment="1">
      <alignment horizontal="left"/>
    </xf>
    <xf numFmtId="0" fontId="22" fillId="2" borderId="1" xfId="0" applyFont="1" applyFill="1" applyBorder="1" applyAlignment="1">
      <alignment horizontal="center" vertical="top" wrapText="1"/>
    </xf>
    <xf numFmtId="0" fontId="23" fillId="2" borderId="0" xfId="0" applyFont="1" applyFill="1" applyBorder="1" applyAlignment="1">
      <alignment/>
    </xf>
    <xf numFmtId="0" fontId="22" fillId="2" borderId="0" xfId="0" applyFont="1" applyFill="1" applyBorder="1" applyAlignment="1">
      <alignment horizontal="left" vertical="top" wrapText="1"/>
    </xf>
    <xf numFmtId="0" fontId="24" fillId="2" borderId="0" xfId="0" applyFont="1" applyFill="1" applyBorder="1" applyAlignment="1">
      <alignment horizontal="right" vertical="top" wrapText="1" indent="2"/>
    </xf>
    <xf numFmtId="0" fontId="24" fillId="2" borderId="0" xfId="0" applyFont="1" applyFill="1" applyBorder="1" applyAlignment="1">
      <alignment horizontal="right" vertical="top" wrapText="1"/>
    </xf>
    <xf numFmtId="0" fontId="23" fillId="2" borderId="0" xfId="0" applyFont="1" applyFill="1" applyBorder="1" applyAlignment="1">
      <alignment horizontal="left"/>
    </xf>
    <xf numFmtId="0" fontId="22" fillId="2" borderId="0" xfId="0" applyFont="1" applyFill="1" applyBorder="1" applyAlignment="1">
      <alignment horizontal="justify" vertical="top"/>
    </xf>
    <xf numFmtId="210" fontId="24" fillId="2" borderId="0" xfId="0" applyNumberFormat="1" applyFont="1" applyFill="1" applyBorder="1" applyAlignment="1">
      <alignment horizontal="right" vertical="top" wrapText="1"/>
    </xf>
    <xf numFmtId="0" fontId="9" fillId="2" borderId="0" xfId="0" applyFont="1" applyFill="1" applyBorder="1" applyAlignment="1">
      <alignment/>
    </xf>
    <xf numFmtId="0" fontId="0" fillId="2" borderId="0" xfId="0" applyFill="1" applyBorder="1" applyAlignment="1">
      <alignment horizontal="right" indent="2"/>
    </xf>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wrapText="1"/>
    </xf>
    <xf numFmtId="211" fontId="10" fillId="2" borderId="0" xfId="0" applyNumberFormat="1" applyFont="1" applyFill="1" applyBorder="1" applyAlignment="1">
      <alignment/>
    </xf>
    <xf numFmtId="211" fontId="10" fillId="2" borderId="8" xfId="0" applyNumberFormat="1" applyFont="1" applyFill="1" applyBorder="1" applyAlignment="1">
      <alignment/>
    </xf>
    <xf numFmtId="0" fontId="26" fillId="2" borderId="0" xfId="0" applyFont="1" applyFill="1" applyBorder="1" applyAlignment="1">
      <alignment/>
    </xf>
    <xf numFmtId="211" fontId="11" fillId="2" borderId="0" xfId="0" applyNumberFormat="1" applyFont="1" applyFill="1" applyBorder="1" applyAlignment="1">
      <alignment/>
    </xf>
    <xf numFmtId="211" fontId="11" fillId="2" borderId="8" xfId="0" applyNumberFormat="1" applyFont="1" applyFill="1" applyBorder="1" applyAlignment="1">
      <alignment/>
    </xf>
    <xf numFmtId="0" fontId="26" fillId="2" borderId="1" xfId="0" applyFont="1" applyFill="1" applyBorder="1" applyAlignment="1">
      <alignment/>
    </xf>
    <xf numFmtId="211" fontId="11" fillId="2" borderId="1" xfId="0" applyNumberFormat="1" applyFont="1" applyFill="1" applyBorder="1" applyAlignment="1">
      <alignment/>
    </xf>
    <xf numFmtId="211" fontId="11" fillId="2" borderId="7" xfId="0" applyNumberFormat="1" applyFont="1" applyFill="1" applyBorder="1" applyAlignment="1">
      <alignment/>
    </xf>
    <xf numFmtId="0" fontId="11" fillId="2" borderId="1" xfId="0" applyFont="1" applyFill="1" applyBorder="1" applyAlignment="1">
      <alignment/>
    </xf>
    <xf numFmtId="0" fontId="10" fillId="2" borderId="1" xfId="0" applyFont="1" applyFill="1" applyBorder="1" applyAlignment="1">
      <alignment wrapText="1"/>
    </xf>
    <xf numFmtId="0" fontId="9" fillId="2" borderId="1" xfId="0" applyFont="1" applyFill="1" applyBorder="1" applyAlignment="1">
      <alignment horizontal="center"/>
    </xf>
    <xf numFmtId="0" fontId="22" fillId="2" borderId="9" xfId="0" applyFont="1" applyFill="1" applyBorder="1" applyAlignment="1">
      <alignment horizontal="center" vertical="top" wrapText="1"/>
    </xf>
    <xf numFmtId="0" fontId="0" fillId="2" borderId="10" xfId="0" applyFill="1" applyBorder="1" applyAlignment="1">
      <alignment horizontal="right" indent="2"/>
    </xf>
    <xf numFmtId="0" fontId="0" fillId="2" borderId="8" xfId="0" applyFill="1" applyBorder="1" applyAlignment="1">
      <alignment horizontal="right" indent="2"/>
    </xf>
    <xf numFmtId="0" fontId="0" fillId="2" borderId="1" xfId="0" applyFill="1" applyBorder="1" applyAlignment="1">
      <alignment horizontal="right" indent="2"/>
    </xf>
    <xf numFmtId="0" fontId="0" fillId="2" borderId="7" xfId="0" applyFill="1" applyBorder="1" applyAlignment="1">
      <alignment horizontal="right" indent="2"/>
    </xf>
    <xf numFmtId="0" fontId="9" fillId="2" borderId="0" xfId="0" applyFont="1" applyFill="1" applyBorder="1" applyAlignment="1">
      <alignment horizontal="center"/>
    </xf>
    <xf numFmtId="0" fontId="8" fillId="0" borderId="0" xfId="0" applyFont="1" applyBorder="1" applyAlignment="1">
      <alignment horizontal="left" indent="1"/>
    </xf>
    <xf numFmtId="0" fontId="16" fillId="0" borderId="1" xfId="0" applyFont="1" applyBorder="1" applyAlignment="1">
      <alignment horizontal="center" vertical="top"/>
    </xf>
    <xf numFmtId="0" fontId="16" fillId="0" borderId="1" xfId="0" applyFont="1" applyBorder="1" applyAlignment="1">
      <alignment horizontal="center" vertical="top" wrapText="1"/>
    </xf>
    <xf numFmtId="0" fontId="7" fillId="2" borderId="0" xfId="0" applyFont="1" applyFill="1" applyBorder="1" applyAlignment="1">
      <alignment horizontal="center" vertical="top"/>
    </xf>
    <xf numFmtId="0" fontId="7" fillId="2" borderId="8" xfId="0" applyFont="1" applyFill="1" applyBorder="1" applyAlignment="1">
      <alignment horizontal="center" vertical="top"/>
    </xf>
    <xf numFmtId="0" fontId="27" fillId="0" borderId="0" xfId="0" applyFont="1" applyAlignment="1">
      <alignment/>
    </xf>
    <xf numFmtId="0" fontId="28" fillId="0" borderId="0" xfId="0" applyFont="1" applyAlignment="1">
      <alignment/>
    </xf>
    <xf numFmtId="176" fontId="10" fillId="2" borderId="0" xfId="0" applyNumberFormat="1" applyFont="1" applyFill="1" applyAlignment="1">
      <alignment horizontal="right"/>
    </xf>
    <xf numFmtId="176" fontId="10" fillId="2" borderId="0" xfId="0" applyNumberFormat="1" applyFont="1" applyFill="1" applyBorder="1" applyAlignment="1">
      <alignment horizontal="right"/>
    </xf>
    <xf numFmtId="176" fontId="10" fillId="2" borderId="1" xfId="0" applyNumberFormat="1" applyFont="1" applyFill="1" applyBorder="1" applyAlignment="1">
      <alignment horizontal="right"/>
    </xf>
    <xf numFmtId="0" fontId="9" fillId="0" borderId="2" xfId="0" applyFont="1" applyBorder="1" applyAlignment="1">
      <alignment horizontal="center" wrapText="1"/>
    </xf>
    <xf numFmtId="0" fontId="9" fillId="0" borderId="11" xfId="0" applyFont="1" applyBorder="1" applyAlignment="1">
      <alignment horizontal="center"/>
    </xf>
    <xf numFmtId="0" fontId="9" fillId="0" borderId="1" xfId="0" applyFont="1" applyBorder="1" applyAlignment="1">
      <alignment horizontal="center" wrapText="1"/>
    </xf>
    <xf numFmtId="0" fontId="9" fillId="0" borderId="0" xfId="0" applyFont="1" applyBorder="1" applyAlignment="1">
      <alignment/>
    </xf>
    <xf numFmtId="0" fontId="9" fillId="0" borderId="3" xfId="0" applyFont="1" applyBorder="1" applyAlignment="1">
      <alignment/>
    </xf>
    <xf numFmtId="0" fontId="8" fillId="0" borderId="0" xfId="0" applyFont="1" applyFill="1" applyBorder="1" applyAlignment="1">
      <alignment horizontal="center"/>
    </xf>
    <xf numFmtId="3" fontId="8" fillId="0" borderId="0" xfId="0" applyNumberFormat="1" applyFont="1" applyFill="1" applyBorder="1" applyAlignment="1">
      <alignment horizontal="right"/>
    </xf>
    <xf numFmtId="0" fontId="8" fillId="0" borderId="0" xfId="0" applyFont="1" applyFill="1" applyBorder="1" applyAlignment="1">
      <alignment horizontal="right"/>
    </xf>
    <xf numFmtId="176" fontId="8" fillId="0" borderId="0" xfId="0" applyNumberFormat="1" applyFont="1" applyFill="1" applyBorder="1" applyAlignment="1">
      <alignment horizontal="right"/>
    </xf>
    <xf numFmtId="0" fontId="11" fillId="0" borderId="0" xfId="0" applyFont="1" applyBorder="1" applyAlignment="1">
      <alignment horizontal="right"/>
    </xf>
    <xf numFmtId="0" fontId="10" fillId="0" borderId="1" xfId="0" applyFont="1" applyBorder="1" applyAlignment="1">
      <alignment/>
    </xf>
    <xf numFmtId="0" fontId="10" fillId="0" borderId="1" xfId="0" applyFont="1" applyBorder="1" applyAlignment="1">
      <alignment horizontal="right"/>
    </xf>
    <xf numFmtId="0" fontId="21" fillId="2" borderId="0" xfId="0" applyFont="1" applyFill="1" applyAlignment="1">
      <alignment horizontal="justify" vertical="top" wrapText="1"/>
    </xf>
    <xf numFmtId="0" fontId="29" fillId="2" borderId="0" xfId="0" applyFont="1" applyFill="1" applyAlignment="1">
      <alignment horizontal="justify" vertical="top" wrapText="1"/>
    </xf>
    <xf numFmtId="0" fontId="9" fillId="2" borderId="0" xfId="0" applyFont="1" applyFill="1" applyAlignment="1">
      <alignment horizontal="center"/>
    </xf>
    <xf numFmtId="0" fontId="21" fillId="2" borderId="0" xfId="0" applyFont="1" applyFill="1" applyAlignment="1">
      <alignment horizontal="justify"/>
    </xf>
    <xf numFmtId="0" fontId="21" fillId="0" borderId="0" xfId="0" applyFont="1" applyAlignment="1">
      <alignment horizontal="justify"/>
    </xf>
    <xf numFmtId="0" fontId="5" fillId="0" borderId="0" xfId="0" applyFont="1" applyAlignment="1">
      <alignment horizontal="justify"/>
    </xf>
    <xf numFmtId="0" fontId="5" fillId="0" borderId="0" xfId="0" applyFont="1" applyAlignment="1">
      <alignment horizontal="center"/>
    </xf>
    <xf numFmtId="0" fontId="21" fillId="0" borderId="0" xfId="0" applyFont="1" applyAlignment="1">
      <alignment horizontal="justify" vertical="top"/>
    </xf>
    <xf numFmtId="0" fontId="21" fillId="2" borderId="0" xfId="0" applyFont="1" applyFill="1" applyAlignment="1">
      <alignment horizontal="justify" vertical="top"/>
    </xf>
    <xf numFmtId="0" fontId="29" fillId="0" borderId="0" xfId="0" applyFont="1" applyAlignment="1">
      <alignment horizontal="justify"/>
    </xf>
    <xf numFmtId="0" fontId="29" fillId="0" borderId="0" xfId="0" applyFont="1" applyAlignment="1">
      <alignment horizontal="justify" vertical="top"/>
    </xf>
    <xf numFmtId="0" fontId="29" fillId="2" borderId="0" xfId="0" applyFont="1" applyFill="1" applyAlignment="1">
      <alignment horizontal="justify" vertical="top"/>
    </xf>
    <xf numFmtId="0" fontId="10" fillId="0" borderId="0" xfId="0" applyFont="1" applyAlignment="1">
      <alignment/>
    </xf>
    <xf numFmtId="0" fontId="11" fillId="0" borderId="0" xfId="0" applyFont="1" applyAlignment="1">
      <alignment horizontal="justify" vertical="top"/>
    </xf>
    <xf numFmtId="0" fontId="11" fillId="2" borderId="0" xfId="0" applyFont="1" applyFill="1" applyBorder="1" applyAlignment="1">
      <alignment/>
    </xf>
    <xf numFmtId="0" fontId="11" fillId="2" borderId="0" xfId="0" applyFont="1" applyFill="1" applyAlignment="1">
      <alignment horizontal="center"/>
    </xf>
    <xf numFmtId="0" fontId="24" fillId="2" borderId="0" xfId="0" applyFont="1" applyFill="1" applyBorder="1" applyAlignment="1">
      <alignment/>
    </xf>
    <xf numFmtId="0" fontId="11" fillId="2" borderId="0" xfId="0" applyFont="1" applyFill="1" applyAlignment="1">
      <alignment vertical="top"/>
    </xf>
    <xf numFmtId="0" fontId="11" fillId="2" borderId="0" xfId="0" applyFont="1" applyFill="1" applyAlignment="1">
      <alignment/>
    </xf>
    <xf numFmtId="0" fontId="4" fillId="2" borderId="0" xfId="0" applyFont="1" applyFill="1" applyBorder="1" applyAlignment="1">
      <alignment horizontal="center" wrapText="1"/>
    </xf>
    <xf numFmtId="0" fontId="0" fillId="2" borderId="0" xfId="0" applyFill="1" applyBorder="1" applyAlignment="1">
      <alignment/>
    </xf>
    <xf numFmtId="0" fontId="0" fillId="2" borderId="1" xfId="0" applyFill="1" applyBorder="1" applyAlignment="1">
      <alignment/>
    </xf>
    <xf numFmtId="0" fontId="30" fillId="0" borderId="0" xfId="0" applyFont="1" applyAlignment="1">
      <alignment horizontal="center"/>
    </xf>
    <xf numFmtId="0" fontId="11" fillId="0" borderId="0" xfId="0" applyFont="1" applyAlignment="1">
      <alignment horizontal="center"/>
    </xf>
    <xf numFmtId="2" fontId="8" fillId="2" borderId="0" xfId="0" applyNumberFormat="1" applyFont="1" applyFill="1" applyAlignment="1">
      <alignment horizontal="right" indent="2"/>
    </xf>
    <xf numFmtId="2" fontId="8" fillId="2" borderId="1" xfId="0" applyNumberFormat="1" applyFont="1" applyFill="1" applyBorder="1" applyAlignment="1">
      <alignment horizontal="right" indent="2"/>
    </xf>
    <xf numFmtId="2" fontId="6" fillId="2" borderId="0" xfId="0" applyNumberFormat="1" applyFont="1" applyFill="1" applyBorder="1" applyAlignment="1">
      <alignment horizontal="right" indent="2"/>
    </xf>
    <xf numFmtId="2" fontId="8" fillId="2" borderId="0" xfId="0" applyNumberFormat="1" applyFont="1" applyFill="1" applyBorder="1" applyAlignment="1">
      <alignment horizontal="right" indent="2"/>
    </xf>
    <xf numFmtId="0" fontId="9" fillId="2" borderId="0" xfId="0" applyFont="1" applyFill="1" applyBorder="1" applyAlignment="1">
      <alignment horizontal="center"/>
    </xf>
    <xf numFmtId="0" fontId="6" fillId="2" borderId="0" xfId="0" applyFont="1" applyFill="1" applyBorder="1" applyAlignment="1">
      <alignment horizontal="justify"/>
    </xf>
    <xf numFmtId="0" fontId="7" fillId="2" borderId="0" xfId="0" applyFont="1" applyFill="1" applyBorder="1" applyAlignment="1">
      <alignment horizontal="center" vertical="top"/>
    </xf>
    <xf numFmtId="0" fontId="7" fillId="2" borderId="8" xfId="0" applyFont="1" applyFill="1" applyBorder="1" applyAlignment="1">
      <alignment horizontal="center" vertical="top"/>
    </xf>
    <xf numFmtId="0" fontId="17" fillId="2" borderId="0" xfId="0" applyFont="1" applyFill="1" applyAlignment="1">
      <alignment horizontal="left" vertical="top" wrapText="1"/>
    </xf>
    <xf numFmtId="0" fontId="18" fillId="2" borderId="0" xfId="0" applyFont="1" applyFill="1" applyAlignment="1">
      <alignment horizontal="left" vertical="top" wrapText="1"/>
    </xf>
    <xf numFmtId="0" fontId="30" fillId="2" borderId="0" xfId="0" applyFont="1" applyFill="1" applyAlignment="1">
      <alignment horizontal="center" wrapText="1"/>
    </xf>
    <xf numFmtId="0" fontId="5" fillId="2" borderId="0" xfId="0" applyFont="1" applyFill="1" applyAlignment="1">
      <alignment horizontal="left" wrapText="1"/>
    </xf>
    <xf numFmtId="0" fontId="5" fillId="0" borderId="0" xfId="0" applyFont="1" applyAlignment="1">
      <alignment horizontal="left"/>
    </xf>
    <xf numFmtId="0" fontId="10" fillId="0" borderId="0" xfId="0" applyFont="1" applyAlignment="1">
      <alignment horizontal="center"/>
    </xf>
    <xf numFmtId="2" fontId="8" fillId="2" borderId="8" xfId="0" applyNumberFormat="1" applyFont="1" applyFill="1" applyBorder="1" applyAlignment="1">
      <alignment horizontal="right" indent="2"/>
    </xf>
    <xf numFmtId="2" fontId="8" fillId="2" borderId="7" xfId="0" applyNumberFormat="1" applyFont="1" applyFill="1" applyBorder="1" applyAlignment="1">
      <alignment horizontal="right" indent="2"/>
    </xf>
    <xf numFmtId="0" fontId="16" fillId="2" borderId="0" xfId="0" applyFont="1" applyFill="1" applyAlignment="1">
      <alignment horizontal="right"/>
    </xf>
    <xf numFmtId="0" fontId="8" fillId="2" borderId="0" xfId="0" applyFont="1" applyFill="1" applyAlignment="1">
      <alignment horizontal="right"/>
    </xf>
    <xf numFmtId="0" fontId="7" fillId="2" borderId="1" xfId="0" applyFont="1" applyFill="1" applyBorder="1" applyAlignment="1">
      <alignment horizontal="left"/>
    </xf>
    <xf numFmtId="0" fontId="7" fillId="2" borderId="0" xfId="0" applyFont="1" applyFill="1" applyAlignment="1">
      <alignment horizontal="left" indent="1"/>
    </xf>
    <xf numFmtId="0" fontId="9" fillId="0" borderId="12" xfId="0" applyFont="1" applyBorder="1" applyAlignment="1">
      <alignment horizontal="center"/>
    </xf>
    <xf numFmtId="0" fontId="9" fillId="0" borderId="8" xfId="0" applyFont="1" applyBorder="1" applyAlignment="1">
      <alignment horizontal="left" indent="1"/>
    </xf>
    <xf numFmtId="0" fontId="10" fillId="0" borderId="8" xfId="0" applyFont="1" applyBorder="1" applyAlignment="1">
      <alignment horizontal="left" indent="1"/>
    </xf>
    <xf numFmtId="0" fontId="10" fillId="0" borderId="7" xfId="0" applyFont="1" applyBorder="1" applyAlignment="1">
      <alignment horizontal="left" indent="1"/>
    </xf>
    <xf numFmtId="0" fontId="5" fillId="2" borderId="0" xfId="0" applyFont="1" applyFill="1" applyAlignment="1">
      <alignment horizontal="justify" vertical="top" wrapText="1"/>
    </xf>
    <xf numFmtId="0" fontId="10" fillId="2" borderId="0" xfId="0" applyFont="1" applyFill="1" applyAlignment="1">
      <alignment horizontal="center"/>
    </xf>
    <xf numFmtId="0" fontId="5" fillId="2" borderId="0" xfId="0" applyFont="1" applyFill="1" applyAlignment="1">
      <alignment horizontal="left" vertical="top" wrapText="1"/>
    </xf>
    <xf numFmtId="0" fontId="9" fillId="2" borderId="0" xfId="0" applyFont="1" applyFill="1" applyAlignment="1">
      <alignment horizontal="center"/>
    </xf>
    <xf numFmtId="0" fontId="30" fillId="2" borderId="0" xfId="0" applyFont="1" applyFill="1" applyAlignment="1">
      <alignment/>
    </xf>
    <xf numFmtId="0" fontId="11" fillId="2" borderId="0" xfId="0" applyFont="1" applyFill="1" applyAlignment="1">
      <alignment horizontal="center"/>
    </xf>
    <xf numFmtId="0" fontId="5" fillId="2" borderId="0" xfId="0" applyFont="1" applyFill="1" applyAlignment="1">
      <alignment horizontal="justify" wrapText="1"/>
    </xf>
    <xf numFmtId="0" fontId="30" fillId="2" borderId="0" xfId="0" applyFont="1" applyFill="1" applyAlignment="1">
      <alignment horizontal="center"/>
    </xf>
    <xf numFmtId="0" fontId="11" fillId="2" borderId="0" xfId="0" applyFont="1" applyFill="1" applyAlignment="1">
      <alignment horizontal="left" vertical="top" wrapText="1"/>
    </xf>
    <xf numFmtId="0" fontId="15" fillId="2" borderId="0" xfId="0" applyFont="1" applyFill="1" applyAlignment="1">
      <alignment horizontal="left" vertical="top" wrapText="1"/>
    </xf>
    <xf numFmtId="0" fontId="9" fillId="2" borderId="1" xfId="0" applyFont="1" applyFill="1" applyBorder="1" applyAlignment="1">
      <alignment horizontal="center"/>
    </xf>
    <xf numFmtId="0" fontId="10" fillId="0" borderId="0" xfId="0" applyFont="1" applyAlignment="1">
      <alignment horizontal="justify" vertical="top" wrapText="1"/>
    </xf>
    <xf numFmtId="0" fontId="9" fillId="0" borderId="0" xfId="0" applyFont="1" applyAlignment="1">
      <alignment horizontal="center"/>
    </xf>
    <xf numFmtId="0" fontId="5" fillId="0" borderId="0" xfId="0" applyFont="1" applyAlignment="1">
      <alignment horizontal="left" vertical="top" wrapText="1"/>
    </xf>
    <xf numFmtId="0" fontId="32" fillId="2" borderId="0" xfId="0" applyFont="1" applyFill="1" applyAlignment="1">
      <alignment horizontal="center" vertical="top" wrapText="1"/>
    </xf>
    <xf numFmtId="0" fontId="32" fillId="2" borderId="0" xfId="0" applyFont="1" applyFill="1" applyAlignment="1">
      <alignment horizontal="center" vertical="top"/>
    </xf>
    <xf numFmtId="0" fontId="11" fillId="2" borderId="0" xfId="0" applyFont="1" applyFill="1" applyAlignment="1">
      <alignment horizontal="center" vertical="top"/>
    </xf>
    <xf numFmtId="0" fontId="5" fillId="0" borderId="0" xfId="0" applyFont="1" applyAlignment="1">
      <alignment horizontal="left" wrapText="1"/>
    </xf>
    <xf numFmtId="0" fontId="9" fillId="0" borderId="0" xfId="0" applyFont="1" applyAlignment="1">
      <alignment horizontal="center" vertical="top" wrapText="1"/>
    </xf>
    <xf numFmtId="0" fontId="10" fillId="0" borderId="0" xfId="0" applyFont="1" applyAlignment="1">
      <alignment horizontal="center" vertical="top" wrapText="1"/>
    </xf>
    <xf numFmtId="0" fontId="9" fillId="0" borderId="1" xfId="0" applyFont="1" applyBorder="1" applyAlignment="1">
      <alignment horizontal="center"/>
    </xf>
    <xf numFmtId="0" fontId="10" fillId="0" borderId="1" xfId="0" applyFont="1" applyBorder="1" applyAlignment="1">
      <alignment horizontal="center"/>
    </xf>
    <xf numFmtId="0" fontId="10" fillId="0" borderId="7" xfId="0" applyFont="1" applyBorder="1" applyAlignment="1">
      <alignment horizontal="center"/>
    </xf>
    <xf numFmtId="0" fontId="11" fillId="0" borderId="0" xfId="0" applyFont="1" applyBorder="1" applyAlignment="1">
      <alignment horizontal="center"/>
    </xf>
    <xf numFmtId="0" fontId="5" fillId="2" borderId="0" xfId="0" applyFont="1" applyFill="1" applyAlignment="1">
      <alignment wrapText="1"/>
    </xf>
    <xf numFmtId="0" fontId="11" fillId="0" borderId="0" xfId="0" applyFont="1" applyFill="1" applyBorder="1" applyAlignment="1">
      <alignment vertical="top" wrapText="1"/>
    </xf>
    <xf numFmtId="0" fontId="10" fillId="0" borderId="0" xfId="0" applyFont="1" applyAlignment="1">
      <alignment vertical="top" wrapText="1"/>
    </xf>
    <xf numFmtId="0" fontId="10" fillId="0" borderId="0" xfId="0" applyFont="1" applyAlignment="1">
      <alignment wrapText="1"/>
    </xf>
    <xf numFmtId="0" fontId="10" fillId="0" borderId="0" xfId="0" applyFont="1" applyBorder="1" applyAlignment="1">
      <alignment wrapText="1"/>
    </xf>
    <xf numFmtId="0" fontId="4" fillId="2" borderId="5" xfId="0" applyFont="1" applyFill="1" applyBorder="1" applyAlignment="1">
      <alignment/>
    </xf>
    <xf numFmtId="0" fontId="9" fillId="2" borderId="0" xfId="0" applyFont="1" applyFill="1" applyAlignment="1">
      <alignment/>
    </xf>
    <xf numFmtId="1" fontId="9" fillId="2" borderId="1" xfId="15" applyNumberFormat="1" applyFont="1" applyFill="1" applyBorder="1" applyAlignment="1">
      <alignment horizontal="left" vertical="top"/>
    </xf>
    <xf numFmtId="1" fontId="9" fillId="2" borderId="1" xfId="15" applyNumberFormat="1" applyFont="1" applyFill="1" applyBorder="1" applyAlignment="1">
      <alignment horizontal="center" vertical="top"/>
    </xf>
    <xf numFmtId="1" fontId="9" fillId="2" borderId="1" xfId="15" applyNumberFormat="1" applyFont="1" applyFill="1" applyBorder="1" applyAlignment="1">
      <alignment horizontal="center" vertical="top" wrapText="1"/>
    </xf>
    <xf numFmtId="0" fontId="9" fillId="2" borderId="13" xfId="0" applyFont="1" applyFill="1" applyBorder="1" applyAlignment="1">
      <alignment/>
    </xf>
    <xf numFmtId="3" fontId="10" fillId="2" borderId="14" xfId="0" applyNumberFormat="1" applyFont="1" applyFill="1" applyBorder="1" applyAlignment="1">
      <alignment/>
    </xf>
    <xf numFmtId="3" fontId="10" fillId="2" borderId="0" xfId="0" applyNumberFormat="1" applyFont="1" applyFill="1" applyAlignment="1">
      <alignment/>
    </xf>
    <xf numFmtId="2" fontId="10" fillId="2" borderId="0" xfId="0" applyNumberFormat="1" applyFont="1" applyFill="1" applyAlignment="1">
      <alignment/>
    </xf>
    <xf numFmtId="0" fontId="9" fillId="2" borderId="15" xfId="0" applyFont="1" applyFill="1" applyBorder="1" applyAlignment="1">
      <alignment/>
    </xf>
    <xf numFmtId="3" fontId="10" fillId="2" borderId="16" xfId="0" applyNumberFormat="1" applyFont="1" applyFill="1" applyBorder="1" applyAlignment="1">
      <alignment/>
    </xf>
    <xf numFmtId="0" fontId="9" fillId="2" borderId="17" xfId="0" applyFont="1" applyFill="1" applyBorder="1" applyAlignment="1">
      <alignment/>
    </xf>
    <xf numFmtId="3" fontId="10" fillId="2" borderId="18" xfId="0" applyNumberFormat="1" applyFont="1" applyFill="1" applyBorder="1" applyAlignment="1">
      <alignment/>
    </xf>
    <xf numFmtId="3" fontId="10" fillId="2" borderId="17" xfId="0" applyNumberFormat="1" applyFont="1" applyFill="1" applyBorder="1" applyAlignment="1">
      <alignment/>
    </xf>
    <xf numFmtId="2" fontId="10" fillId="2" borderId="17" xfId="0" applyNumberFormat="1" applyFont="1" applyFill="1" applyBorder="1" applyAlignment="1">
      <alignment/>
    </xf>
    <xf numFmtId="0" fontId="9" fillId="2" borderId="5" xfId="0" applyFont="1" applyFill="1" applyBorder="1" applyAlignment="1">
      <alignment/>
    </xf>
    <xf numFmtId="3" fontId="10" fillId="2" borderId="19" xfId="0" applyNumberFormat="1" applyFont="1" applyFill="1" applyBorder="1" applyAlignment="1">
      <alignment/>
    </xf>
    <xf numFmtId="3" fontId="10" fillId="2" borderId="5" xfId="0" applyNumberFormat="1" applyFont="1" applyFill="1" applyBorder="1" applyAlignment="1">
      <alignment/>
    </xf>
    <xf numFmtId="2" fontId="10" fillId="2" borderId="5" xfId="0" applyNumberFormat="1" applyFont="1" applyFill="1" applyBorder="1" applyAlignment="1">
      <alignment/>
    </xf>
    <xf numFmtId="3" fontId="10" fillId="2" borderId="20" xfId="0" applyNumberFormat="1" applyFont="1" applyFill="1" applyBorder="1" applyAlignment="1">
      <alignment/>
    </xf>
    <xf numFmtId="3" fontId="10" fillId="2" borderId="1" xfId="0" applyNumberFormat="1" applyFont="1" applyFill="1" applyBorder="1" applyAlignment="1">
      <alignment/>
    </xf>
    <xf numFmtId="2" fontId="10" fillId="2" borderId="1" xfId="0" applyNumberFormat="1" applyFont="1" applyFill="1" applyBorder="1" applyAlignment="1">
      <alignment/>
    </xf>
    <xf numFmtId="0" fontId="33" fillId="0" borderId="0" xfId="0" applyFont="1" applyAlignment="1">
      <alignment horizontal="center"/>
    </xf>
    <xf numFmtId="0" fontId="9" fillId="2" borderId="0" xfId="0" applyFont="1" applyFill="1" applyBorder="1" applyAlignment="1">
      <alignment horizontal="center" wrapText="1"/>
    </xf>
    <xf numFmtId="0" fontId="5" fillId="2" borderId="0" xfId="0" applyFont="1" applyFill="1" applyBorder="1" applyAlignment="1">
      <alignment horizontal="left" vertical="top" wrapText="1"/>
    </xf>
    <xf numFmtId="0" fontId="4" fillId="2" borderId="1" xfId="0" applyFont="1" applyFill="1" applyBorder="1" applyAlignment="1">
      <alignment horizontal="center" wrapText="1"/>
    </xf>
    <xf numFmtId="0" fontId="4" fillId="2" borderId="7" xfId="0" applyFont="1" applyFill="1" applyBorder="1" applyAlignment="1">
      <alignment horizontal="center" vertical="top" wrapText="1"/>
    </xf>
    <xf numFmtId="0" fontId="4" fillId="2" borderId="0" xfId="0" applyFont="1" applyFill="1" applyBorder="1" applyAlignment="1">
      <alignment/>
    </xf>
    <xf numFmtId="0" fontId="5" fillId="2" borderId="0" xfId="0" applyFont="1" applyFill="1" applyBorder="1" applyAlignment="1">
      <alignment horizontal="center"/>
    </xf>
    <xf numFmtId="0" fontId="5" fillId="2" borderId="0" xfId="0" applyFont="1" applyFill="1" applyBorder="1" applyAlignment="1">
      <alignment horizontal="right" indent="3"/>
    </xf>
    <xf numFmtId="0" fontId="5" fillId="2" borderId="8" xfId="0" applyFont="1" applyFill="1" applyBorder="1" applyAlignment="1">
      <alignment horizontal="center"/>
    </xf>
    <xf numFmtId="0" fontId="5" fillId="2" borderId="0" xfId="0" applyFont="1" applyFill="1" applyBorder="1" applyAlignment="1">
      <alignment horizontal="right" indent="2"/>
    </xf>
    <xf numFmtId="0" fontId="5" fillId="2" borderId="5" xfId="0" applyFont="1" applyFill="1" applyBorder="1" applyAlignment="1">
      <alignment horizontal="center"/>
    </xf>
    <xf numFmtId="0" fontId="5" fillId="2" borderId="5" xfId="0" applyFont="1" applyFill="1" applyBorder="1" applyAlignment="1">
      <alignment horizontal="right" indent="3"/>
    </xf>
    <xf numFmtId="0" fontId="5" fillId="2" borderId="6" xfId="0" applyFont="1" applyFill="1" applyBorder="1" applyAlignment="1">
      <alignment horizontal="center"/>
    </xf>
    <xf numFmtId="0" fontId="5" fillId="2" borderId="5" xfId="0" applyFont="1" applyFill="1" applyBorder="1" applyAlignment="1">
      <alignment horizontal="right" indent="2"/>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1"/>
  <sheetViews>
    <sheetView workbookViewId="0" topLeftCell="A69">
      <selection activeCell="A74" sqref="A74"/>
    </sheetView>
  </sheetViews>
  <sheetFormatPr defaultColWidth="9.140625" defaultRowHeight="12.75"/>
  <cols>
    <col min="1" max="1" width="32.421875" style="9" customWidth="1"/>
    <col min="2" max="3" width="11.140625" style="7" bestFit="1" customWidth="1"/>
    <col min="4" max="4" width="12.00390625" style="7" customWidth="1"/>
    <col min="5" max="5" width="11.28125" style="7" customWidth="1"/>
    <col min="6" max="6" width="12.421875" style="7" customWidth="1"/>
    <col min="7" max="16384" width="9.140625" style="7" customWidth="1"/>
  </cols>
  <sheetData>
    <row r="1" spans="1:6" ht="15">
      <c r="A1" s="213" t="s">
        <v>320</v>
      </c>
      <c r="B1" s="213"/>
      <c r="C1" s="213"/>
      <c r="D1" s="213"/>
      <c r="E1" s="213"/>
      <c r="F1" s="213"/>
    </row>
    <row r="2" spans="1:6" ht="15">
      <c r="A2" s="215" t="s">
        <v>321</v>
      </c>
      <c r="B2" s="215"/>
      <c r="C2" s="215"/>
      <c r="D2" s="215"/>
      <c r="E2" s="215"/>
      <c r="F2" s="215"/>
    </row>
    <row r="3" spans="1:6" s="242" customFormat="1" ht="15">
      <c r="A3" s="217" t="s">
        <v>275</v>
      </c>
      <c r="B3" s="217"/>
      <c r="C3" s="217"/>
      <c r="D3" s="217"/>
      <c r="E3" s="217"/>
      <c r="F3" s="217"/>
    </row>
    <row r="4" spans="1:6" s="242" customFormat="1" ht="15">
      <c r="A4" s="45"/>
      <c r="B4" s="45"/>
      <c r="C4" s="45"/>
      <c r="D4" s="45"/>
      <c r="E4" s="45"/>
      <c r="F4" s="45"/>
    </row>
    <row r="5" spans="1:6" ht="44.25" customHeight="1">
      <c r="A5" s="243" t="s">
        <v>274</v>
      </c>
      <c r="B5" s="244">
        <v>2007</v>
      </c>
      <c r="C5" s="244">
        <v>2008</v>
      </c>
      <c r="D5" s="245" t="s">
        <v>164</v>
      </c>
      <c r="E5" s="123" t="s">
        <v>331</v>
      </c>
      <c r="F5" s="123" t="s">
        <v>332</v>
      </c>
    </row>
    <row r="6" spans="1:6" ht="15">
      <c r="A6" s="246" t="s">
        <v>13</v>
      </c>
      <c r="B6" s="247">
        <v>103823024</v>
      </c>
      <c r="C6" s="248">
        <v>115934578</v>
      </c>
      <c r="D6" s="248">
        <v>108860630.8</v>
      </c>
      <c r="E6" s="249">
        <v>11.66557622132062</v>
      </c>
      <c r="F6" s="249">
        <v>-6.1016715823988275</v>
      </c>
    </row>
    <row r="7" spans="1:6" ht="17.25">
      <c r="A7" s="250" t="s">
        <v>333</v>
      </c>
      <c r="B7" s="251">
        <v>28767500</v>
      </c>
      <c r="C7" s="248">
        <v>30891200</v>
      </c>
      <c r="D7" s="248">
        <v>26592800</v>
      </c>
      <c r="E7" s="249">
        <v>7.382289041453029</v>
      </c>
      <c r="F7" s="249">
        <v>-13.9146423576941</v>
      </c>
    </row>
    <row r="8" spans="1:6" ht="15">
      <c r="A8" s="250" t="s">
        <v>272</v>
      </c>
      <c r="B8" s="251">
        <v>23998449</v>
      </c>
      <c r="C8" s="248">
        <v>24494229</v>
      </c>
      <c r="D8" s="248">
        <v>20983000</v>
      </c>
      <c r="E8" s="249">
        <v>2.0658835077216864</v>
      </c>
      <c r="F8" s="249">
        <v>-14.334923544643924</v>
      </c>
    </row>
    <row r="9" spans="1:6" ht="15">
      <c r="A9" s="250" t="s">
        <v>20</v>
      </c>
      <c r="B9" s="251">
        <v>17086133</v>
      </c>
      <c r="C9" s="248">
        <v>17417723</v>
      </c>
      <c r="D9" s="248">
        <v>15749676.3</v>
      </c>
      <c r="E9" s="249">
        <v>1.9406965871095583</v>
      </c>
      <c r="F9" s="249">
        <v>-9.576720791804986</v>
      </c>
    </row>
    <row r="10" spans="1:6" ht="15">
      <c r="A10" s="250" t="s">
        <v>19</v>
      </c>
      <c r="B10" s="251">
        <v>14828836</v>
      </c>
      <c r="C10" s="248">
        <v>15813769.32</v>
      </c>
      <c r="D10" s="248">
        <v>15458980.388</v>
      </c>
      <c r="E10" s="249">
        <v>6.642013708965426</v>
      </c>
      <c r="F10" s="249">
        <v>-2.2435443746564023</v>
      </c>
    </row>
    <row r="11" spans="1:6" ht="15">
      <c r="A11" s="250" t="s">
        <v>165</v>
      </c>
      <c r="B11" s="251">
        <v>13182412</v>
      </c>
      <c r="C11" s="248">
        <v>14756127</v>
      </c>
      <c r="D11" s="248">
        <v>14437587.8</v>
      </c>
      <c r="E11" s="249">
        <v>11.937989800349131</v>
      </c>
      <c r="F11" s="249">
        <v>-2.1586910982807295</v>
      </c>
    </row>
    <row r="12" spans="1:6" ht="15">
      <c r="A12" s="250" t="s">
        <v>166</v>
      </c>
      <c r="B12" s="251">
        <v>13720013</v>
      </c>
      <c r="C12" s="248">
        <v>12971224</v>
      </c>
      <c r="D12" s="248">
        <v>11352097</v>
      </c>
      <c r="E12" s="249">
        <v>-5.457640601360946</v>
      </c>
      <c r="F12" s="249">
        <v>-12.482453467768346</v>
      </c>
    </row>
    <row r="13" spans="1:6" ht="15">
      <c r="A13" s="250" t="s">
        <v>18</v>
      </c>
      <c r="B13" s="251">
        <v>7376733</v>
      </c>
      <c r="C13" s="248">
        <v>7660705</v>
      </c>
      <c r="D13" s="248">
        <v>7849981.6</v>
      </c>
      <c r="E13" s="249">
        <v>3.849563214501596</v>
      </c>
      <c r="F13" s="249">
        <v>2.4707464913477235</v>
      </c>
    </row>
    <row r="14" spans="1:6" ht="15">
      <c r="A14" s="250" t="s">
        <v>17</v>
      </c>
      <c r="B14" s="251">
        <v>6582910</v>
      </c>
      <c r="C14" s="248">
        <v>7062872</v>
      </c>
      <c r="D14" s="248">
        <v>6568791.1</v>
      </c>
      <c r="E14" s="249">
        <v>7.291030866288617</v>
      </c>
      <c r="F14" s="249">
        <v>-6.99546728299763</v>
      </c>
    </row>
    <row r="15" spans="1:6" ht="15">
      <c r="A15" s="250" t="s">
        <v>15</v>
      </c>
      <c r="B15" s="251">
        <v>6464724</v>
      </c>
      <c r="C15" s="248">
        <v>6904260.2</v>
      </c>
      <c r="D15" s="248">
        <v>6271332.279999999</v>
      </c>
      <c r="E15" s="249">
        <v>6.798994048315136</v>
      </c>
      <c r="F15" s="249">
        <v>-9.167208385338677</v>
      </c>
    </row>
    <row r="16" spans="1:6" ht="15">
      <c r="A16" s="250" t="s">
        <v>23</v>
      </c>
      <c r="B16" s="251">
        <v>5194676</v>
      </c>
      <c r="C16" s="248">
        <v>6114629</v>
      </c>
      <c r="D16" s="248">
        <v>6172636.5</v>
      </c>
      <c r="E16" s="249">
        <v>17.709535686152513</v>
      </c>
      <c r="F16" s="249">
        <v>0.9486675315869532</v>
      </c>
    </row>
    <row r="17" spans="1:6" ht="15">
      <c r="A17" s="250" t="s">
        <v>22</v>
      </c>
      <c r="B17" s="251">
        <v>6339261</v>
      </c>
      <c r="C17" s="248">
        <v>6726237</v>
      </c>
      <c r="D17" s="248">
        <v>5981737</v>
      </c>
      <c r="E17" s="249">
        <v>6.104433939539641</v>
      </c>
      <c r="F17" s="249">
        <v>-11.068596006950097</v>
      </c>
    </row>
    <row r="18" spans="1:6" ht="15">
      <c r="A18" s="250" t="s">
        <v>167</v>
      </c>
      <c r="B18" s="251">
        <v>4022513</v>
      </c>
      <c r="C18" s="248">
        <v>5129499</v>
      </c>
      <c r="D18" s="248">
        <v>4597112</v>
      </c>
      <c r="E18" s="249">
        <v>27.519761900085843</v>
      </c>
      <c r="F18" s="249">
        <v>-10.378927844610166</v>
      </c>
    </row>
    <row r="19" spans="1:6" ht="15">
      <c r="A19" s="250" t="s">
        <v>34</v>
      </c>
      <c r="B19" s="251">
        <v>4009066</v>
      </c>
      <c r="C19" s="248">
        <v>4393699</v>
      </c>
      <c r="D19" s="248">
        <v>4533606.1</v>
      </c>
      <c r="E19" s="249">
        <v>9.59408001764002</v>
      </c>
      <c r="F19" s="249">
        <v>3.1842668330261046</v>
      </c>
    </row>
    <row r="20" spans="1:6" ht="15">
      <c r="A20" s="250" t="s">
        <v>21</v>
      </c>
      <c r="B20" s="251">
        <v>4678872</v>
      </c>
      <c r="C20" s="248">
        <v>5193730</v>
      </c>
      <c r="D20" s="248">
        <v>4491206</v>
      </c>
      <c r="E20" s="249">
        <v>11.003891536250618</v>
      </c>
      <c r="F20" s="249">
        <v>-13.526386623871476</v>
      </c>
    </row>
    <row r="21" spans="1:6" ht="15">
      <c r="A21" s="250" t="s">
        <v>24</v>
      </c>
      <c r="B21" s="251">
        <v>4208854</v>
      </c>
      <c r="C21" s="248">
        <v>4652022</v>
      </c>
      <c r="D21" s="248">
        <v>4430676</v>
      </c>
      <c r="E21" s="249">
        <v>10.529422023192062</v>
      </c>
      <c r="F21" s="249">
        <v>-4.758060043568152</v>
      </c>
    </row>
    <row r="22" spans="1:6" ht="15">
      <c r="A22" s="250" t="s">
        <v>168</v>
      </c>
      <c r="B22" s="251">
        <v>4338993</v>
      </c>
      <c r="C22" s="248">
        <v>4465582</v>
      </c>
      <c r="D22" s="248">
        <v>4170389.4</v>
      </c>
      <c r="E22" s="249">
        <v>2.9174741696979</v>
      </c>
      <c r="F22" s="249">
        <v>-6.610394792884781</v>
      </c>
    </row>
    <row r="23" spans="1:6" ht="15">
      <c r="A23" s="250" t="s">
        <v>169</v>
      </c>
      <c r="B23" s="251">
        <v>2876969</v>
      </c>
      <c r="C23" s="248">
        <v>3427990</v>
      </c>
      <c r="D23" s="248">
        <v>3813991</v>
      </c>
      <c r="E23" s="249">
        <v>19.15283063529708</v>
      </c>
      <c r="F23" s="249">
        <v>11.260272054469237</v>
      </c>
    </row>
    <row r="24" spans="1:6" ht="15">
      <c r="A24" s="250" t="s">
        <v>25</v>
      </c>
      <c r="B24" s="251">
        <v>3712090</v>
      </c>
      <c r="C24" s="248">
        <v>3900319</v>
      </c>
      <c r="D24" s="248">
        <v>3510240</v>
      </c>
      <c r="E24" s="249">
        <v>5.070701410795535</v>
      </c>
      <c r="F24" s="249">
        <v>-10.001207593532733</v>
      </c>
    </row>
    <row r="25" spans="1:6" ht="15">
      <c r="A25" s="250" t="s">
        <v>26</v>
      </c>
      <c r="B25" s="251">
        <v>3687338</v>
      </c>
      <c r="C25" s="248">
        <v>3687465</v>
      </c>
      <c r="D25" s="248">
        <v>3464297</v>
      </c>
      <c r="E25" s="249">
        <v>0.0034442191087445738</v>
      </c>
      <c r="F25" s="249">
        <v>-6.052071002707822</v>
      </c>
    </row>
    <row r="26" spans="1:6" ht="15">
      <c r="A26" s="250" t="s">
        <v>27</v>
      </c>
      <c r="B26" s="251">
        <v>1661208</v>
      </c>
      <c r="C26" s="248">
        <v>3310192.16</v>
      </c>
      <c r="D26" s="248">
        <v>2869570.744</v>
      </c>
      <c r="E26" s="249">
        <v>99.2641595754415</v>
      </c>
      <c r="F26" s="249">
        <v>-13.311052491889178</v>
      </c>
    </row>
    <row r="27" spans="1:6" ht="15">
      <c r="A27" s="250" t="s">
        <v>28</v>
      </c>
      <c r="B27" s="251">
        <v>2725218</v>
      </c>
      <c r="C27" s="248">
        <v>3150020</v>
      </c>
      <c r="D27" s="248">
        <v>2776561.5</v>
      </c>
      <c r="E27" s="249">
        <v>15.5878171948079</v>
      </c>
      <c r="F27" s="249">
        <v>-11.855750122221446</v>
      </c>
    </row>
    <row r="28" spans="1:6" ht="15">
      <c r="A28" s="250" t="s">
        <v>14</v>
      </c>
      <c r="B28" s="251">
        <v>2962385</v>
      </c>
      <c r="C28" s="248">
        <v>3371559.16</v>
      </c>
      <c r="D28" s="248">
        <v>2478135.844</v>
      </c>
      <c r="E28" s="249">
        <v>13.812322166092528</v>
      </c>
      <c r="F28" s="249">
        <v>-26.49881771613345</v>
      </c>
    </row>
    <row r="29" spans="1:6" ht="15">
      <c r="A29" s="250" t="s">
        <v>170</v>
      </c>
      <c r="B29" s="251">
        <v>1722513</v>
      </c>
      <c r="C29" s="248">
        <v>2000230</v>
      </c>
      <c r="D29" s="248">
        <v>2206476</v>
      </c>
      <c r="E29" s="249">
        <v>16.122781076253126</v>
      </c>
      <c r="F29" s="249">
        <v>10.311114221864486</v>
      </c>
    </row>
    <row r="30" spans="1:6" ht="15">
      <c r="A30" s="250" t="s">
        <v>29</v>
      </c>
      <c r="B30" s="251">
        <v>2076760</v>
      </c>
      <c r="C30" s="248">
        <v>1955685</v>
      </c>
      <c r="D30" s="248">
        <v>2017923.5</v>
      </c>
      <c r="E30" s="249">
        <v>-5.829994799591671</v>
      </c>
      <c r="F30" s="249">
        <v>3.182439912358074</v>
      </c>
    </row>
    <row r="31" spans="1:6" ht="15">
      <c r="A31" s="250" t="s">
        <v>30</v>
      </c>
      <c r="B31" s="251">
        <v>1935882</v>
      </c>
      <c r="C31" s="248">
        <v>1938001</v>
      </c>
      <c r="D31" s="248">
        <v>1877052.3</v>
      </c>
      <c r="E31" s="249">
        <v>0.10945915091932255</v>
      </c>
      <c r="F31" s="249">
        <v>-3.144926137809008</v>
      </c>
    </row>
    <row r="32" spans="1:6" ht="15">
      <c r="A32" s="250" t="s">
        <v>171</v>
      </c>
      <c r="B32" s="251">
        <v>2016792</v>
      </c>
      <c r="C32" s="248">
        <v>1915943</v>
      </c>
      <c r="D32" s="248">
        <v>1689670</v>
      </c>
      <c r="E32" s="249">
        <v>-5.000466086735766</v>
      </c>
      <c r="F32" s="249">
        <v>-11.810006873899694</v>
      </c>
    </row>
    <row r="33" spans="1:6" ht="15">
      <c r="A33" s="250" t="s">
        <v>31</v>
      </c>
      <c r="B33" s="251">
        <v>1874259</v>
      </c>
      <c r="C33" s="248">
        <v>1997146</v>
      </c>
      <c r="D33" s="248">
        <v>1611678.2</v>
      </c>
      <c r="E33" s="249">
        <v>6.55656448761884</v>
      </c>
      <c r="F33" s="249">
        <v>-19.300932430578438</v>
      </c>
    </row>
    <row r="34" spans="1:6" ht="15">
      <c r="A34" s="250" t="s">
        <v>172</v>
      </c>
      <c r="B34" s="251">
        <v>1632000</v>
      </c>
      <c r="C34" s="248">
        <v>1702000</v>
      </c>
      <c r="D34" s="248">
        <v>1323000</v>
      </c>
      <c r="E34" s="249">
        <v>4.28921568627451</v>
      </c>
      <c r="F34" s="249">
        <v>-22.267920094007053</v>
      </c>
    </row>
    <row r="35" spans="1:6" ht="15">
      <c r="A35" s="250" t="s">
        <v>173</v>
      </c>
      <c r="B35" s="251">
        <v>1233547</v>
      </c>
      <c r="C35" s="248">
        <v>1509507</v>
      </c>
      <c r="D35" s="248">
        <v>1301426</v>
      </c>
      <c r="E35" s="249">
        <v>22.37125946558988</v>
      </c>
      <c r="F35" s="249">
        <v>-13.784699242865386</v>
      </c>
    </row>
    <row r="36" spans="1:6" ht="15">
      <c r="A36" s="250" t="s">
        <v>174</v>
      </c>
      <c r="B36" s="251">
        <v>1331711</v>
      </c>
      <c r="C36" s="248">
        <v>1325194</v>
      </c>
      <c r="D36" s="248">
        <v>1239508</v>
      </c>
      <c r="E36" s="249">
        <v>-0.4893704414846765</v>
      </c>
      <c r="F36" s="249">
        <v>-6.465921216063459</v>
      </c>
    </row>
    <row r="37" spans="1:6" ht="15">
      <c r="A37" s="250" t="s">
        <v>33</v>
      </c>
      <c r="B37" s="251">
        <v>978007</v>
      </c>
      <c r="C37" s="248">
        <v>1091719.4</v>
      </c>
      <c r="D37" s="248">
        <v>1179548.36</v>
      </c>
      <c r="E37" s="249">
        <v>11.626951545336578</v>
      </c>
      <c r="F37" s="249">
        <v>8.0450122989479</v>
      </c>
    </row>
    <row r="38" spans="1:6" ht="15">
      <c r="A38" s="250" t="s">
        <v>180</v>
      </c>
      <c r="B38" s="251">
        <v>674837</v>
      </c>
      <c r="C38" s="248">
        <v>670831</v>
      </c>
      <c r="D38" s="248">
        <v>1000895</v>
      </c>
      <c r="E38" s="249">
        <v>-0.5936248308850878</v>
      </c>
      <c r="F38" s="249">
        <v>49.202258094810766</v>
      </c>
    </row>
    <row r="39" spans="1:6" ht="15">
      <c r="A39" s="250" t="s">
        <v>176</v>
      </c>
      <c r="B39" s="251">
        <v>947625</v>
      </c>
      <c r="C39" s="248">
        <v>945105</v>
      </c>
      <c r="D39" s="248">
        <v>992559</v>
      </c>
      <c r="E39" s="249">
        <v>-0.2659279778393352</v>
      </c>
      <c r="F39" s="249">
        <v>5.021029409430698</v>
      </c>
    </row>
    <row r="40" spans="1:6" ht="15">
      <c r="A40" s="250" t="s">
        <v>177</v>
      </c>
      <c r="B40" s="251">
        <v>870288</v>
      </c>
      <c r="C40" s="248">
        <v>937642</v>
      </c>
      <c r="D40" s="248">
        <v>906326</v>
      </c>
      <c r="E40" s="249">
        <v>7.739277112863788</v>
      </c>
      <c r="F40" s="249">
        <v>-3.339867454742855</v>
      </c>
    </row>
    <row r="41" spans="1:6" ht="15">
      <c r="A41" s="250" t="s">
        <v>178</v>
      </c>
      <c r="B41" s="251">
        <v>976621</v>
      </c>
      <c r="C41" s="248">
        <v>1004971</v>
      </c>
      <c r="D41" s="248">
        <v>875687</v>
      </c>
      <c r="E41" s="249">
        <v>2.9028661067087436</v>
      </c>
      <c r="F41" s="249">
        <v>-12.864450814998643</v>
      </c>
    </row>
    <row r="42" spans="1:6" ht="15">
      <c r="A42" s="250" t="s">
        <v>175</v>
      </c>
      <c r="B42" s="251">
        <v>883785</v>
      </c>
      <c r="C42" s="248">
        <v>1092430</v>
      </c>
      <c r="D42" s="248">
        <v>716078</v>
      </c>
      <c r="E42" s="249">
        <v>23.61</v>
      </c>
      <c r="F42" s="249">
        <v>-34.45</v>
      </c>
    </row>
    <row r="43" spans="1:6" ht="15">
      <c r="A43" s="250" t="s">
        <v>109</v>
      </c>
      <c r="B43" s="251">
        <v>590306</v>
      </c>
      <c r="C43" s="248">
        <v>713625</v>
      </c>
      <c r="D43" s="248">
        <v>677029</v>
      </c>
      <c r="E43" s="249">
        <v>20.890690590981624</v>
      </c>
      <c r="F43" s="249">
        <v>-5.128183569802067</v>
      </c>
    </row>
    <row r="44" spans="1:6" ht="15">
      <c r="A44" s="250" t="s">
        <v>37</v>
      </c>
      <c r="B44" s="251">
        <v>414000</v>
      </c>
      <c r="C44" s="248">
        <v>582515</v>
      </c>
      <c r="D44" s="248">
        <v>674525</v>
      </c>
      <c r="E44" s="249">
        <v>40.70410628019324</v>
      </c>
      <c r="F44" s="249">
        <v>15.795301408547418</v>
      </c>
    </row>
    <row r="45" spans="1:6" ht="15">
      <c r="A45" s="250" t="s">
        <v>182</v>
      </c>
      <c r="B45" s="251">
        <v>773016</v>
      </c>
      <c r="C45" s="248">
        <v>772791.64</v>
      </c>
      <c r="D45" s="248">
        <v>634875.776</v>
      </c>
      <c r="E45" s="249">
        <v>-0.029023978805094077</v>
      </c>
      <c r="F45" s="249">
        <v>-17.846448752991176</v>
      </c>
    </row>
    <row r="46" spans="1:6" ht="15">
      <c r="A46" s="250" t="s">
        <v>36</v>
      </c>
      <c r="B46" s="251">
        <v>585367</v>
      </c>
      <c r="C46" s="248">
        <v>615733</v>
      </c>
      <c r="D46" s="248">
        <v>618816</v>
      </c>
      <c r="E46" s="249">
        <v>5.187514841116769</v>
      </c>
      <c r="F46" s="249">
        <v>0.500704038925963</v>
      </c>
    </row>
    <row r="47" spans="1:6" ht="15">
      <c r="A47" s="250" t="s">
        <v>35</v>
      </c>
      <c r="B47" s="251">
        <v>596487</v>
      </c>
      <c r="C47" s="248">
        <v>675273</v>
      </c>
      <c r="D47" s="248">
        <v>588410</v>
      </c>
      <c r="E47" s="249">
        <v>13.208334800255495</v>
      </c>
      <c r="F47" s="249">
        <v>-12.8633900659437</v>
      </c>
    </row>
    <row r="48" spans="1:6" ht="15">
      <c r="A48" s="250" t="s">
        <v>156</v>
      </c>
      <c r="B48" s="251">
        <v>538525</v>
      </c>
      <c r="C48" s="248">
        <v>610607</v>
      </c>
      <c r="D48" s="248">
        <v>575299</v>
      </c>
      <c r="E48" s="249">
        <v>13.38507961561673</v>
      </c>
      <c r="F48" s="249">
        <v>-5.782442716837507</v>
      </c>
    </row>
    <row r="49" spans="1:6" ht="15">
      <c r="A49" s="250" t="s">
        <v>179</v>
      </c>
      <c r="B49" s="251">
        <v>636435</v>
      </c>
      <c r="C49" s="248">
        <v>669802</v>
      </c>
      <c r="D49" s="248">
        <v>571756</v>
      </c>
      <c r="E49" s="249">
        <v>5.242797771964144</v>
      </c>
      <c r="F49" s="249">
        <v>-14.638057216908878</v>
      </c>
    </row>
    <row r="50" spans="1:6" ht="15">
      <c r="A50" s="250" t="s">
        <v>181</v>
      </c>
      <c r="B50" s="251">
        <v>514557</v>
      </c>
      <c r="C50" s="248">
        <v>554093</v>
      </c>
      <c r="D50" s="248">
        <v>567183</v>
      </c>
      <c r="E50" s="249">
        <v>7.683502507982595</v>
      </c>
      <c r="F50" s="249">
        <v>2.3624193050625077</v>
      </c>
    </row>
    <row r="51" spans="1:6" ht="15">
      <c r="A51" s="250" t="s">
        <v>38</v>
      </c>
      <c r="B51" s="251">
        <v>544294</v>
      </c>
      <c r="C51" s="248">
        <v>612361.88</v>
      </c>
      <c r="D51" s="248">
        <v>551125.692</v>
      </c>
      <c r="E51" s="249">
        <v>12.50571933550618</v>
      </c>
      <c r="F51" s="249">
        <v>-9.999999999999993</v>
      </c>
    </row>
    <row r="52" spans="1:6" ht="15">
      <c r="A52" s="250" t="s">
        <v>32</v>
      </c>
      <c r="B52" s="251">
        <v>990201</v>
      </c>
      <c r="C52" s="248">
        <v>1123268</v>
      </c>
      <c r="D52" s="248">
        <v>522364.2</v>
      </c>
      <c r="E52" s="249">
        <v>13.438382712196816</v>
      </c>
      <c r="F52" s="249">
        <v>-53.49603122318094</v>
      </c>
    </row>
    <row r="53" spans="1:6" ht="15">
      <c r="A53" s="250" t="s">
        <v>39</v>
      </c>
      <c r="B53" s="251">
        <v>342152</v>
      </c>
      <c r="C53" s="248">
        <v>391139</v>
      </c>
      <c r="D53" s="248">
        <v>431232</v>
      </c>
      <c r="E53" s="249">
        <v>14.317320956767752</v>
      </c>
      <c r="F53" s="249">
        <v>10.2503202186435</v>
      </c>
    </row>
    <row r="54" spans="1:6" ht="15">
      <c r="A54" s="250" t="s">
        <v>183</v>
      </c>
      <c r="B54" s="251">
        <v>412896</v>
      </c>
      <c r="C54" s="248">
        <v>454433</v>
      </c>
      <c r="D54" s="248">
        <v>420055</v>
      </c>
      <c r="E54" s="249">
        <v>10.05991823606913</v>
      </c>
      <c r="F54" s="249">
        <v>-7.5650315888150725</v>
      </c>
    </row>
    <row r="55" spans="1:6" ht="15">
      <c r="A55" s="250" t="s">
        <v>184</v>
      </c>
      <c r="B55" s="251">
        <v>350991</v>
      </c>
      <c r="C55" s="248">
        <v>363310</v>
      </c>
      <c r="D55" s="248">
        <v>343850.7</v>
      </c>
      <c r="E55" s="249">
        <v>3.509776603958506</v>
      </c>
      <c r="F55" s="249">
        <v>-5.356114612865044</v>
      </c>
    </row>
    <row r="56" spans="1:6" ht="15">
      <c r="A56" s="250" t="s">
        <v>40</v>
      </c>
      <c r="B56" s="251">
        <v>424457</v>
      </c>
      <c r="C56" s="248">
        <v>347483</v>
      </c>
      <c r="D56" s="248">
        <v>331076</v>
      </c>
      <c r="E56" s="249">
        <v>-18.13469915680505</v>
      </c>
      <c r="F56" s="249">
        <v>-4.721669837085556</v>
      </c>
    </row>
    <row r="57" spans="1:6" ht="15">
      <c r="A57" s="250" t="s">
        <v>100</v>
      </c>
      <c r="B57" s="251">
        <v>319857</v>
      </c>
      <c r="C57" s="248">
        <v>319000</v>
      </c>
      <c r="D57" s="248">
        <v>287100</v>
      </c>
      <c r="E57" s="249">
        <v>-0.2679322322162716</v>
      </c>
      <c r="F57" s="249">
        <v>-10</v>
      </c>
    </row>
    <row r="58" spans="1:6" ht="15">
      <c r="A58" s="250" t="s">
        <v>188</v>
      </c>
      <c r="B58" s="251">
        <v>282356</v>
      </c>
      <c r="C58" s="248">
        <v>254592</v>
      </c>
      <c r="D58" s="248">
        <v>262209</v>
      </c>
      <c r="E58" s="249">
        <v>-9.832976809417898</v>
      </c>
      <c r="F58" s="249">
        <v>2.9918457767722475</v>
      </c>
    </row>
    <row r="59" spans="1:6" ht="15">
      <c r="A59" s="250" t="s">
        <v>44</v>
      </c>
      <c r="B59" s="251">
        <v>200050</v>
      </c>
      <c r="C59" s="248">
        <v>225140</v>
      </c>
      <c r="D59" s="248">
        <v>249073.3</v>
      </c>
      <c r="E59" s="249">
        <v>12.541864533866534</v>
      </c>
      <c r="F59" s="249">
        <v>10.63040774629119</v>
      </c>
    </row>
    <row r="60" spans="1:6" ht="15">
      <c r="A60" s="250" t="s">
        <v>115</v>
      </c>
      <c r="B60" s="251">
        <v>420501</v>
      </c>
      <c r="C60" s="248">
        <v>424780</v>
      </c>
      <c r="D60" s="248">
        <v>243995</v>
      </c>
      <c r="E60" s="249">
        <v>1.0175956775370332</v>
      </c>
      <c r="F60" s="249">
        <v>-42.55967795093931</v>
      </c>
    </row>
    <row r="61" spans="1:6" ht="15">
      <c r="A61" s="250" t="s">
        <v>185</v>
      </c>
      <c r="B61" s="251">
        <v>217681</v>
      </c>
      <c r="C61" s="248">
        <v>270000</v>
      </c>
      <c r="D61" s="248">
        <v>243000</v>
      </c>
      <c r="E61" s="249">
        <v>24.034711343663435</v>
      </c>
      <c r="F61" s="249">
        <v>-10</v>
      </c>
    </row>
    <row r="62" spans="1:6" ht="15">
      <c r="A62" s="250" t="s">
        <v>186</v>
      </c>
      <c r="B62" s="251">
        <v>238624</v>
      </c>
      <c r="C62" s="248">
        <v>269331</v>
      </c>
      <c r="D62" s="248">
        <v>242397.9</v>
      </c>
      <c r="E62" s="249">
        <v>12.868361941799652</v>
      </c>
      <c r="F62" s="249">
        <v>-10</v>
      </c>
    </row>
    <row r="63" spans="1:6" ht="15">
      <c r="A63" s="250" t="s">
        <v>187</v>
      </c>
      <c r="B63" s="251">
        <v>253271</v>
      </c>
      <c r="C63" s="248">
        <v>258775</v>
      </c>
      <c r="D63" s="248">
        <v>232897.5</v>
      </c>
      <c r="E63" s="249">
        <v>2.173166292232431</v>
      </c>
      <c r="F63" s="249">
        <v>-10</v>
      </c>
    </row>
    <row r="64" spans="1:6" ht="15">
      <c r="A64" s="250" t="s">
        <v>41</v>
      </c>
      <c r="B64" s="251">
        <v>184792</v>
      </c>
      <c r="C64" s="248">
        <v>209614</v>
      </c>
      <c r="D64" s="248">
        <v>188652.6</v>
      </c>
      <c r="E64" s="249">
        <v>13.432399670981427</v>
      </c>
      <c r="F64" s="249">
        <v>-10</v>
      </c>
    </row>
    <row r="65" spans="1:6" ht="15">
      <c r="A65" s="250" t="s">
        <v>189</v>
      </c>
      <c r="B65" s="251">
        <v>148234</v>
      </c>
      <c r="C65" s="248">
        <v>183605</v>
      </c>
      <c r="D65" s="248">
        <v>165244.5</v>
      </c>
      <c r="E65" s="249">
        <v>23.861597204420036</v>
      </c>
      <c r="F65" s="249">
        <v>-10</v>
      </c>
    </row>
    <row r="66" spans="1:6" ht="15">
      <c r="A66" s="250" t="s">
        <v>190</v>
      </c>
      <c r="B66" s="251">
        <v>122122</v>
      </c>
      <c r="C66" s="248">
        <v>174827</v>
      </c>
      <c r="D66" s="248">
        <v>157344.3</v>
      </c>
      <c r="E66" s="249">
        <v>43.15766201012103</v>
      </c>
      <c r="F66" s="249">
        <v>-10</v>
      </c>
    </row>
    <row r="67" spans="1:6" ht="15">
      <c r="A67" s="250" t="s">
        <v>42</v>
      </c>
      <c r="B67" s="251">
        <v>145040</v>
      </c>
      <c r="C67" s="248">
        <v>168761</v>
      </c>
      <c r="D67" s="248">
        <v>151884.9</v>
      </c>
      <c r="E67" s="249">
        <v>16.354798676227247</v>
      </c>
      <c r="F67" s="249">
        <v>-10</v>
      </c>
    </row>
    <row r="68" spans="1:6" ht="15">
      <c r="A68" s="250" t="s">
        <v>191</v>
      </c>
      <c r="B68" s="251">
        <v>165427</v>
      </c>
      <c r="C68" s="248">
        <v>167784</v>
      </c>
      <c r="D68" s="248">
        <v>151005.6</v>
      </c>
      <c r="E68" s="249">
        <v>1.4247976448826372</v>
      </c>
      <c r="F68" s="249">
        <v>-10</v>
      </c>
    </row>
    <row r="69" spans="1:6" ht="15">
      <c r="A69" s="250" t="s">
        <v>193</v>
      </c>
      <c r="B69" s="251">
        <v>112427</v>
      </c>
      <c r="C69" s="248">
        <v>143371</v>
      </c>
      <c r="D69" s="248">
        <v>132278</v>
      </c>
      <c r="E69" s="249">
        <v>27.52363756037251</v>
      </c>
      <c r="F69" s="249">
        <v>-7.737269043251424</v>
      </c>
    </row>
    <row r="70" spans="1:6" ht="15">
      <c r="A70" s="250" t="s">
        <v>192</v>
      </c>
      <c r="B70" s="251">
        <v>144458</v>
      </c>
      <c r="C70" s="248">
        <v>156323</v>
      </c>
      <c r="D70" s="248">
        <v>126369</v>
      </c>
      <c r="E70" s="249">
        <v>8.21345996760304</v>
      </c>
      <c r="F70" s="249">
        <v>-19.161607696884015</v>
      </c>
    </row>
    <row r="71" spans="1:15" ht="15">
      <c r="A71" s="252" t="s">
        <v>232</v>
      </c>
      <c r="B71" s="253">
        <v>317479388</v>
      </c>
      <c r="C71" s="254">
        <v>343228373</v>
      </c>
      <c r="D71" s="254">
        <v>316693913</v>
      </c>
      <c r="E71" s="255">
        <v>8.11</v>
      </c>
      <c r="F71" s="255">
        <v>7.73</v>
      </c>
      <c r="K71" s="248"/>
      <c r="L71" s="248"/>
      <c r="M71" s="248"/>
      <c r="N71" s="249"/>
      <c r="O71" s="249"/>
    </row>
    <row r="72" spans="1:15" ht="17.25">
      <c r="A72" s="256" t="s">
        <v>334</v>
      </c>
      <c r="B72" s="257">
        <v>621116</v>
      </c>
      <c r="C72" s="258">
        <v>715048</v>
      </c>
      <c r="D72" s="258">
        <v>594822</v>
      </c>
      <c r="E72" s="259">
        <v>15.123100998847235</v>
      </c>
      <c r="F72" s="259">
        <v>-17.110515657678445</v>
      </c>
      <c r="K72" s="248"/>
      <c r="L72" s="248"/>
      <c r="M72" s="248"/>
      <c r="N72" s="249"/>
      <c r="O72" s="249"/>
    </row>
    <row r="73" spans="1:15" ht="17.25">
      <c r="A73" s="256" t="s">
        <v>335</v>
      </c>
      <c r="B73" s="257">
        <v>316692444</v>
      </c>
      <c r="C73" s="258">
        <v>345345012.76</v>
      </c>
      <c r="D73" s="258">
        <v>317288735</v>
      </c>
      <c r="E73" s="259">
        <v>9.047443127503223</v>
      </c>
      <c r="F73" s="259">
        <v>-7.806378427342521</v>
      </c>
      <c r="K73" s="248"/>
      <c r="L73" s="248"/>
      <c r="M73" s="248"/>
      <c r="N73" s="249"/>
      <c r="O73" s="249"/>
    </row>
    <row r="74" spans="1:15" ht="17.25">
      <c r="A74" s="47" t="s">
        <v>336</v>
      </c>
      <c r="B74" s="260">
        <v>488916538</v>
      </c>
      <c r="C74" s="261">
        <v>515762922.64</v>
      </c>
      <c r="D74" s="261">
        <v>465697536.576</v>
      </c>
      <c r="E74" s="262">
        <v>5.490995405845728</v>
      </c>
      <c r="F74" s="262">
        <v>-9.726442879457444</v>
      </c>
      <c r="K74" s="248"/>
      <c r="L74" s="248"/>
      <c r="M74" s="248"/>
      <c r="N74" s="249"/>
      <c r="O74" s="249"/>
    </row>
    <row r="77" spans="1:6" ht="60" customHeight="1">
      <c r="A77" s="164" t="s">
        <v>276</v>
      </c>
      <c r="B77" s="212" t="s">
        <v>277</v>
      </c>
      <c r="C77" s="212"/>
      <c r="D77" s="212"/>
      <c r="E77" s="212"/>
      <c r="F77" s="212"/>
    </row>
    <row r="78" spans="1:6" ht="18.75" customHeight="1">
      <c r="A78" s="165" t="s">
        <v>278</v>
      </c>
      <c r="B78" s="212" t="s">
        <v>279</v>
      </c>
      <c r="C78" s="212"/>
      <c r="D78" s="212"/>
      <c r="E78" s="212"/>
      <c r="F78" s="212"/>
    </row>
    <row r="79" spans="1:6" ht="34.5" customHeight="1">
      <c r="A79" s="165" t="s">
        <v>280</v>
      </c>
      <c r="B79" s="212" t="s">
        <v>281</v>
      </c>
      <c r="C79" s="212"/>
      <c r="D79" s="212"/>
      <c r="E79" s="212"/>
      <c r="F79" s="212"/>
    </row>
    <row r="80" spans="1:6" ht="45.75" customHeight="1">
      <c r="A80" s="165" t="s">
        <v>282</v>
      </c>
      <c r="B80" s="212" t="s">
        <v>283</v>
      </c>
      <c r="C80" s="212"/>
      <c r="D80" s="212"/>
      <c r="E80" s="212"/>
      <c r="F80" s="212"/>
    </row>
    <row r="81" spans="1:6" ht="138.75" customHeight="1">
      <c r="A81" s="165" t="s">
        <v>284</v>
      </c>
      <c r="B81" s="212" t="s">
        <v>285</v>
      </c>
      <c r="C81" s="212"/>
      <c r="D81" s="212"/>
      <c r="E81" s="212"/>
      <c r="F81" s="212"/>
    </row>
  </sheetData>
  <mergeCells count="8">
    <mergeCell ref="B79:F79"/>
    <mergeCell ref="B80:F80"/>
    <mergeCell ref="B81:F81"/>
    <mergeCell ref="A1:F1"/>
    <mergeCell ref="A2:F2"/>
    <mergeCell ref="A3:F3"/>
    <mergeCell ref="B77:F77"/>
    <mergeCell ref="B78:F7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C4:H17"/>
  <sheetViews>
    <sheetView workbookViewId="0" topLeftCell="A1">
      <selection activeCell="D17" sqref="D17:H17"/>
    </sheetView>
  </sheetViews>
  <sheetFormatPr defaultColWidth="9.140625" defaultRowHeight="12.75"/>
  <cols>
    <col min="1" max="2" width="9.140625" style="50" customWidth="1"/>
    <col min="3" max="3" width="24.8515625" style="50" bestFit="1" customWidth="1"/>
    <col min="4" max="6" width="9.140625" style="50" customWidth="1"/>
    <col min="7" max="7" width="10.140625" style="50" customWidth="1"/>
    <col min="8" max="16384" width="9.140625" style="50" customWidth="1"/>
  </cols>
  <sheetData>
    <row r="4" spans="3:8" ht="21.75" customHeight="1">
      <c r="C4" s="213" t="s">
        <v>344</v>
      </c>
      <c r="D4" s="213"/>
      <c r="E4" s="213"/>
      <c r="F4" s="213"/>
      <c r="G4" s="213"/>
      <c r="H4" s="213"/>
    </row>
    <row r="5" spans="3:8" ht="30.75" customHeight="1">
      <c r="C5" s="226" t="s">
        <v>328</v>
      </c>
      <c r="D5" s="227"/>
      <c r="E5" s="227"/>
      <c r="F5" s="227"/>
      <c r="G5" s="227"/>
      <c r="H5" s="227"/>
    </row>
    <row r="6" spans="3:8" ht="15">
      <c r="C6" s="228" t="s">
        <v>329</v>
      </c>
      <c r="D6" s="228"/>
      <c r="E6" s="228"/>
      <c r="F6" s="228"/>
      <c r="G6" s="228"/>
      <c r="H6" s="228"/>
    </row>
    <row r="7" spans="3:8" ht="12.75">
      <c r="C7" s="51"/>
      <c r="D7" s="51"/>
      <c r="E7" s="51"/>
      <c r="F7" s="51"/>
      <c r="G7" s="51"/>
      <c r="H7" s="51"/>
    </row>
    <row r="8" spans="3:8" ht="14.25">
      <c r="C8" s="52"/>
      <c r="D8" s="53">
        <v>1970</v>
      </c>
      <c r="E8" s="53">
        <v>1990</v>
      </c>
      <c r="F8" s="53">
        <v>2000</v>
      </c>
      <c r="G8" s="53">
        <v>2006</v>
      </c>
      <c r="H8" s="53">
        <v>2007</v>
      </c>
    </row>
    <row r="9" spans="3:8" ht="15">
      <c r="C9" s="54" t="s">
        <v>13</v>
      </c>
      <c r="D9" s="149">
        <v>76.6</v>
      </c>
      <c r="E9" s="149">
        <v>40.5</v>
      </c>
      <c r="F9" s="149">
        <v>31.3</v>
      </c>
      <c r="G9" s="149">
        <v>24.7</v>
      </c>
      <c r="H9" s="149">
        <v>24.8</v>
      </c>
    </row>
    <row r="10" spans="3:8" ht="15">
      <c r="C10" s="3" t="s">
        <v>242</v>
      </c>
      <c r="D10" s="150">
        <v>77.3</v>
      </c>
      <c r="E10" s="150">
        <v>63</v>
      </c>
      <c r="F10" s="150">
        <v>40.5</v>
      </c>
      <c r="G10" s="150">
        <v>31</v>
      </c>
      <c r="H10" s="150">
        <v>29.3</v>
      </c>
    </row>
    <row r="11" spans="3:8" ht="15">
      <c r="C11" s="49" t="s">
        <v>243</v>
      </c>
      <c r="D11" s="149">
        <v>31.5</v>
      </c>
      <c r="E11" s="149">
        <v>19.7</v>
      </c>
      <c r="F11" s="149">
        <v>15.4</v>
      </c>
      <c r="G11" s="149">
        <v>15</v>
      </c>
      <c r="H11" s="149">
        <v>14.8</v>
      </c>
    </row>
    <row r="12" spans="3:8" ht="15">
      <c r="C12" s="49" t="s">
        <v>18</v>
      </c>
      <c r="D12" s="149">
        <v>71.1</v>
      </c>
      <c r="E12" s="149">
        <v>63</v>
      </c>
      <c r="F12" s="149">
        <v>40</v>
      </c>
      <c r="G12" s="149">
        <v>34</v>
      </c>
      <c r="H12" s="149">
        <v>35</v>
      </c>
    </row>
    <row r="13" spans="3:8" ht="15">
      <c r="C13" s="49" t="s">
        <v>46</v>
      </c>
      <c r="D13" s="149">
        <v>31.7</v>
      </c>
      <c r="E13" s="149">
        <v>9</v>
      </c>
      <c r="F13" s="149">
        <v>6.6</v>
      </c>
      <c r="G13" s="149">
        <v>6.3</v>
      </c>
      <c r="H13" s="149">
        <v>6.2</v>
      </c>
    </row>
    <row r="14" spans="3:8" ht="15">
      <c r="C14" s="49" t="s">
        <v>14</v>
      </c>
      <c r="D14" s="149">
        <v>76.2</v>
      </c>
      <c r="E14" s="149">
        <v>59</v>
      </c>
      <c r="F14" s="149">
        <v>58.6</v>
      </c>
      <c r="G14" s="149">
        <v>57.5</v>
      </c>
      <c r="H14" s="149">
        <v>59.3</v>
      </c>
    </row>
    <row r="15" spans="3:8" ht="15">
      <c r="C15" s="52" t="s">
        <v>244</v>
      </c>
      <c r="D15" s="151">
        <v>43.6</v>
      </c>
      <c r="E15" s="151">
        <v>38.2</v>
      </c>
      <c r="F15" s="151">
        <v>42.7</v>
      </c>
      <c r="G15" s="151">
        <v>44.8</v>
      </c>
      <c r="H15" s="151">
        <v>44.8</v>
      </c>
    </row>
    <row r="16" spans="3:8" ht="15">
      <c r="C16" s="7"/>
      <c r="D16" s="7"/>
      <c r="E16" s="7"/>
      <c r="F16" s="7"/>
      <c r="G16" s="7"/>
      <c r="H16" s="7"/>
    </row>
    <row r="17" spans="3:8" ht="39.75" customHeight="1">
      <c r="C17" s="172" t="s">
        <v>276</v>
      </c>
      <c r="D17" s="218" t="s">
        <v>301</v>
      </c>
      <c r="E17" s="218"/>
      <c r="F17" s="218"/>
      <c r="G17" s="218"/>
      <c r="H17" s="218"/>
    </row>
  </sheetData>
  <mergeCells count="4">
    <mergeCell ref="C4:H4"/>
    <mergeCell ref="C5:H5"/>
    <mergeCell ref="D17:H17"/>
    <mergeCell ref="C6:H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47"/>
  <sheetViews>
    <sheetView showGridLines="0" workbookViewId="0" topLeftCell="A19">
      <selection activeCell="N53" sqref="N53"/>
    </sheetView>
  </sheetViews>
  <sheetFormatPr defaultColWidth="9.140625" defaultRowHeight="12.75"/>
  <cols>
    <col min="1" max="1" width="9.140625" style="10" customWidth="1"/>
    <col min="2" max="2" width="15.57421875" style="10" customWidth="1"/>
    <col min="3" max="4" width="6.7109375" style="10" customWidth="1"/>
    <col min="5" max="5" width="9.7109375" style="10" customWidth="1"/>
    <col min="6" max="8" width="6.7109375" style="10" customWidth="1"/>
    <col min="9" max="9" width="11.140625" style="10" customWidth="1"/>
    <col min="10" max="10" width="6.7109375" style="10" customWidth="1"/>
    <col min="11" max="16384" width="9.140625" style="10" customWidth="1"/>
  </cols>
  <sheetData>
    <row r="1" spans="2:10" ht="15">
      <c r="B1" s="201" t="s">
        <v>345</v>
      </c>
      <c r="C1" s="201"/>
      <c r="D1" s="201"/>
      <c r="E1" s="201"/>
      <c r="F1" s="201"/>
      <c r="G1" s="201"/>
      <c r="H1" s="201"/>
      <c r="I1" s="201"/>
      <c r="J1" s="201"/>
    </row>
    <row r="2" spans="2:11" ht="29.25" customHeight="1">
      <c r="B2" s="230" t="s">
        <v>351</v>
      </c>
      <c r="C2" s="231"/>
      <c r="D2" s="231"/>
      <c r="E2" s="231"/>
      <c r="F2" s="231"/>
      <c r="G2" s="231"/>
      <c r="H2" s="231"/>
      <c r="I2" s="231"/>
      <c r="J2" s="231"/>
      <c r="K2" s="231"/>
    </row>
    <row r="3" spans="2:10" ht="15">
      <c r="B3" s="235" t="s">
        <v>350</v>
      </c>
      <c r="C3" s="235"/>
      <c r="D3" s="235"/>
      <c r="E3" s="235"/>
      <c r="F3" s="235"/>
      <c r="G3" s="235"/>
      <c r="H3" s="235"/>
      <c r="I3" s="235"/>
      <c r="J3" s="235"/>
    </row>
    <row r="5" spans="3:10" ht="15">
      <c r="C5" s="232">
        <v>2002</v>
      </c>
      <c r="D5" s="233"/>
      <c r="E5" s="233"/>
      <c r="F5" s="234"/>
      <c r="G5" s="232">
        <v>2007</v>
      </c>
      <c r="H5" s="232"/>
      <c r="I5" s="232"/>
      <c r="J5" s="232"/>
    </row>
    <row r="6" spans="2:10" ht="30" thickBot="1">
      <c r="B6" s="16"/>
      <c r="C6" s="17" t="s">
        <v>128</v>
      </c>
      <c r="D6" s="17" t="s">
        <v>129</v>
      </c>
      <c r="E6" s="152" t="s">
        <v>267</v>
      </c>
      <c r="F6" s="208" t="s">
        <v>45</v>
      </c>
      <c r="G6" s="153" t="s">
        <v>128</v>
      </c>
      <c r="H6" s="17" t="s">
        <v>129</v>
      </c>
      <c r="I6" s="152" t="s">
        <v>267</v>
      </c>
      <c r="J6" s="17" t="s">
        <v>45</v>
      </c>
    </row>
    <row r="7" spans="1:10" ht="15">
      <c r="A7" s="11"/>
      <c r="B7" s="18" t="s">
        <v>130</v>
      </c>
      <c r="C7" s="19">
        <v>18</v>
      </c>
      <c r="D7" s="19">
        <v>75</v>
      </c>
      <c r="E7" s="19">
        <v>6</v>
      </c>
      <c r="F7" s="209">
        <v>100</v>
      </c>
      <c r="G7" s="19">
        <v>18</v>
      </c>
      <c r="H7" s="19">
        <v>77</v>
      </c>
      <c r="I7" s="19">
        <v>6</v>
      </c>
      <c r="J7" s="19">
        <v>100</v>
      </c>
    </row>
    <row r="8" spans="2:10" ht="3" customHeight="1">
      <c r="B8" s="13"/>
      <c r="C8" s="20"/>
      <c r="D8" s="20"/>
      <c r="E8" s="20"/>
      <c r="F8" s="210"/>
      <c r="G8" s="20"/>
      <c r="H8" s="20"/>
      <c r="I8" s="20"/>
      <c r="J8" s="20"/>
    </row>
    <row r="9" spans="2:10" ht="15">
      <c r="B9" s="13" t="s">
        <v>53</v>
      </c>
      <c r="C9" s="20">
        <v>29</v>
      </c>
      <c r="D9" s="20">
        <v>66</v>
      </c>
      <c r="E9" s="20">
        <v>5</v>
      </c>
      <c r="F9" s="210">
        <v>100</v>
      </c>
      <c r="G9" s="20">
        <v>35</v>
      </c>
      <c r="H9" s="20">
        <v>61</v>
      </c>
      <c r="I9" s="20">
        <v>4</v>
      </c>
      <c r="J9" s="20">
        <v>100</v>
      </c>
    </row>
    <row r="10" spans="2:10" ht="15">
      <c r="B10" s="13" t="s">
        <v>49</v>
      </c>
      <c r="C10" s="20">
        <v>11</v>
      </c>
      <c r="D10" s="20">
        <v>78</v>
      </c>
      <c r="E10" s="20">
        <v>12</v>
      </c>
      <c r="F10" s="210">
        <v>100</v>
      </c>
      <c r="G10" s="20">
        <v>13</v>
      </c>
      <c r="H10" s="20">
        <v>71</v>
      </c>
      <c r="I10" s="20">
        <v>16</v>
      </c>
      <c r="J10" s="20">
        <v>100</v>
      </c>
    </row>
    <row r="11" spans="2:10" ht="15">
      <c r="B11" s="13" t="s">
        <v>67</v>
      </c>
      <c r="C11" s="20">
        <v>33</v>
      </c>
      <c r="D11" s="20">
        <v>63</v>
      </c>
      <c r="E11" s="20">
        <v>4</v>
      </c>
      <c r="F11" s="210">
        <v>100</v>
      </c>
      <c r="G11" s="20">
        <v>25</v>
      </c>
      <c r="H11" s="20">
        <v>70</v>
      </c>
      <c r="I11" s="20">
        <v>5</v>
      </c>
      <c r="J11" s="20">
        <v>100</v>
      </c>
    </row>
    <row r="12" spans="2:10" ht="15">
      <c r="B12" s="13" t="s">
        <v>42</v>
      </c>
      <c r="C12" s="20">
        <v>23</v>
      </c>
      <c r="D12" s="20">
        <v>76</v>
      </c>
      <c r="E12" s="20">
        <v>1</v>
      </c>
      <c r="F12" s="210">
        <v>100</v>
      </c>
      <c r="G12" s="20">
        <v>25</v>
      </c>
      <c r="H12" s="20">
        <v>74</v>
      </c>
      <c r="I12" s="20">
        <v>1</v>
      </c>
      <c r="J12" s="20">
        <v>100</v>
      </c>
    </row>
    <row r="13" spans="2:10" ht="15">
      <c r="B13" s="13" t="s">
        <v>132</v>
      </c>
      <c r="C13" s="20" t="s">
        <v>131</v>
      </c>
      <c r="D13" s="20">
        <v>100</v>
      </c>
      <c r="E13" s="20" t="s">
        <v>131</v>
      </c>
      <c r="F13" s="210">
        <v>100</v>
      </c>
      <c r="G13" s="20" t="s">
        <v>131</v>
      </c>
      <c r="H13" s="20">
        <v>100</v>
      </c>
      <c r="I13" s="20" t="s">
        <v>131</v>
      </c>
      <c r="J13" s="20">
        <v>100</v>
      </c>
    </row>
    <row r="14" spans="2:10" ht="15">
      <c r="B14" s="13" t="s">
        <v>0</v>
      </c>
      <c r="C14" s="20">
        <v>27</v>
      </c>
      <c r="D14" s="20">
        <v>73</v>
      </c>
      <c r="E14" s="20">
        <v>0</v>
      </c>
      <c r="F14" s="210">
        <v>100</v>
      </c>
      <c r="G14" s="20">
        <v>25</v>
      </c>
      <c r="H14" s="20">
        <v>75</v>
      </c>
      <c r="I14" s="20">
        <v>0</v>
      </c>
      <c r="J14" s="20">
        <v>100</v>
      </c>
    </row>
    <row r="15" spans="2:10" ht="15">
      <c r="B15" s="13" t="s">
        <v>75</v>
      </c>
      <c r="C15" s="20">
        <v>8</v>
      </c>
      <c r="D15" s="20">
        <v>92</v>
      </c>
      <c r="E15" s="20" t="s">
        <v>131</v>
      </c>
      <c r="F15" s="210">
        <v>100</v>
      </c>
      <c r="G15" s="20">
        <v>8</v>
      </c>
      <c r="H15" s="20">
        <v>92</v>
      </c>
      <c r="I15" s="20" t="s">
        <v>131</v>
      </c>
      <c r="J15" s="20">
        <v>100</v>
      </c>
    </row>
    <row r="16" spans="2:10" ht="15">
      <c r="B16" s="13" t="s">
        <v>64</v>
      </c>
      <c r="C16" s="20">
        <v>70</v>
      </c>
      <c r="D16" s="20">
        <v>30</v>
      </c>
      <c r="E16" s="20" t="s">
        <v>131</v>
      </c>
      <c r="F16" s="210">
        <v>100</v>
      </c>
      <c r="G16" s="20">
        <v>57</v>
      </c>
      <c r="H16" s="20">
        <v>43</v>
      </c>
      <c r="I16" s="20" t="s">
        <v>131</v>
      </c>
      <c r="J16" s="20">
        <v>100</v>
      </c>
    </row>
    <row r="17" spans="2:10" ht="15">
      <c r="B17" s="13" t="s">
        <v>1</v>
      </c>
      <c r="C17" s="20">
        <v>23</v>
      </c>
      <c r="D17" s="20">
        <v>77</v>
      </c>
      <c r="E17" s="20">
        <v>0</v>
      </c>
      <c r="F17" s="210">
        <v>100</v>
      </c>
      <c r="G17" s="20">
        <v>26</v>
      </c>
      <c r="H17" s="20">
        <v>74</v>
      </c>
      <c r="I17" s="20">
        <v>0</v>
      </c>
      <c r="J17" s="20">
        <v>100</v>
      </c>
    </row>
    <row r="18" spans="2:10" ht="15">
      <c r="B18" s="13" t="s">
        <v>7</v>
      </c>
      <c r="C18" s="20">
        <v>19</v>
      </c>
      <c r="D18" s="20">
        <v>78</v>
      </c>
      <c r="E18" s="20">
        <v>3</v>
      </c>
      <c r="F18" s="210">
        <v>100</v>
      </c>
      <c r="G18" s="161">
        <v>15</v>
      </c>
      <c r="H18" s="161">
        <v>81</v>
      </c>
      <c r="I18" s="161">
        <v>3</v>
      </c>
      <c r="J18" s="20">
        <v>100</v>
      </c>
    </row>
    <row r="19" spans="2:10" ht="15">
      <c r="B19" s="13" t="s">
        <v>9</v>
      </c>
      <c r="C19" s="20">
        <v>19</v>
      </c>
      <c r="D19" s="20">
        <v>66</v>
      </c>
      <c r="E19" s="20">
        <v>15</v>
      </c>
      <c r="F19" s="210">
        <v>100</v>
      </c>
      <c r="G19" s="20">
        <v>22</v>
      </c>
      <c r="H19" s="20">
        <v>66</v>
      </c>
      <c r="I19" s="20">
        <v>12</v>
      </c>
      <c r="J19" s="20">
        <v>100</v>
      </c>
    </row>
    <row r="20" spans="2:10" ht="15">
      <c r="B20" s="13" t="s">
        <v>2</v>
      </c>
      <c r="C20" s="20" t="s">
        <v>148</v>
      </c>
      <c r="D20" s="20" t="s">
        <v>148</v>
      </c>
      <c r="E20" s="20" t="s">
        <v>148</v>
      </c>
      <c r="F20" s="210">
        <v>100</v>
      </c>
      <c r="G20" s="20">
        <v>3</v>
      </c>
      <c r="H20" s="20">
        <v>97</v>
      </c>
      <c r="I20" s="20" t="s">
        <v>131</v>
      </c>
      <c r="J20" s="20">
        <v>100</v>
      </c>
    </row>
    <row r="21" spans="2:10" ht="15">
      <c r="B21" s="13" t="s">
        <v>69</v>
      </c>
      <c r="C21" s="20">
        <v>28</v>
      </c>
      <c r="D21" s="20">
        <v>66</v>
      </c>
      <c r="E21" s="20">
        <v>6</v>
      </c>
      <c r="F21" s="210">
        <v>100</v>
      </c>
      <c r="G21" s="20">
        <v>21</v>
      </c>
      <c r="H21" s="20">
        <v>74</v>
      </c>
      <c r="I21" s="20">
        <v>5</v>
      </c>
      <c r="J21" s="20">
        <v>100</v>
      </c>
    </row>
    <row r="22" spans="2:10" ht="15">
      <c r="B22" s="13" t="s">
        <v>135</v>
      </c>
      <c r="C22" s="20" t="s">
        <v>131</v>
      </c>
      <c r="D22" s="20">
        <v>100</v>
      </c>
      <c r="E22" s="20" t="s">
        <v>131</v>
      </c>
      <c r="F22" s="210">
        <v>100</v>
      </c>
      <c r="G22" s="20" t="s">
        <v>131</v>
      </c>
      <c r="H22" s="20">
        <v>100</v>
      </c>
      <c r="I22" s="20" t="s">
        <v>131</v>
      </c>
      <c r="J22" s="20">
        <v>100</v>
      </c>
    </row>
    <row r="23" spans="2:10" ht="15">
      <c r="B23" s="13" t="s">
        <v>76</v>
      </c>
      <c r="C23" s="20">
        <v>3</v>
      </c>
      <c r="D23" s="20">
        <v>97</v>
      </c>
      <c r="E23" s="20" t="s">
        <v>131</v>
      </c>
      <c r="F23" s="210">
        <v>100</v>
      </c>
      <c r="G23" s="20">
        <v>1</v>
      </c>
      <c r="H23" s="20">
        <v>99</v>
      </c>
      <c r="I23" s="20" t="s">
        <v>131</v>
      </c>
      <c r="J23" s="20">
        <v>100</v>
      </c>
    </row>
    <row r="24" spans="2:10" ht="15">
      <c r="B24" s="13" t="s">
        <v>5</v>
      </c>
      <c r="C24" s="161">
        <v>10</v>
      </c>
      <c r="D24" s="20">
        <v>90</v>
      </c>
      <c r="E24" s="20">
        <v>0</v>
      </c>
      <c r="F24" s="210">
        <v>100</v>
      </c>
      <c r="G24" s="161">
        <v>12</v>
      </c>
      <c r="H24" s="161">
        <v>88</v>
      </c>
      <c r="I24" s="20">
        <v>0</v>
      </c>
      <c r="J24" s="20">
        <v>100</v>
      </c>
    </row>
    <row r="25" spans="2:10" ht="15">
      <c r="B25" s="13" t="s">
        <v>65</v>
      </c>
      <c r="C25" s="20">
        <v>71</v>
      </c>
      <c r="D25" s="20">
        <v>29</v>
      </c>
      <c r="E25" s="20" t="s">
        <v>131</v>
      </c>
      <c r="F25" s="210">
        <v>100</v>
      </c>
      <c r="G25" s="20">
        <v>58</v>
      </c>
      <c r="H25" s="20">
        <v>42</v>
      </c>
      <c r="I25" s="20" t="s">
        <v>131</v>
      </c>
      <c r="J25" s="20">
        <v>100</v>
      </c>
    </row>
    <row r="26" spans="2:10" ht="15">
      <c r="B26" s="13" t="s">
        <v>136</v>
      </c>
      <c r="C26" s="20" t="s">
        <v>148</v>
      </c>
      <c r="D26" s="20" t="s">
        <v>148</v>
      </c>
      <c r="E26" s="20" t="s">
        <v>148</v>
      </c>
      <c r="F26" s="210">
        <v>100</v>
      </c>
      <c r="G26" s="20" t="s">
        <v>148</v>
      </c>
      <c r="H26" s="20" t="s">
        <v>148</v>
      </c>
      <c r="I26" s="20" t="s">
        <v>148</v>
      </c>
      <c r="J26" s="20">
        <v>100</v>
      </c>
    </row>
    <row r="27" spans="2:10" ht="15">
      <c r="B27" s="13" t="s">
        <v>66</v>
      </c>
      <c r="C27" s="20">
        <v>48</v>
      </c>
      <c r="D27" s="20">
        <v>52</v>
      </c>
      <c r="E27" s="20">
        <v>0</v>
      </c>
      <c r="F27" s="210">
        <v>100</v>
      </c>
      <c r="G27" s="20">
        <v>42</v>
      </c>
      <c r="H27" s="20">
        <v>59</v>
      </c>
      <c r="I27" s="20">
        <v>0</v>
      </c>
      <c r="J27" s="20">
        <v>100</v>
      </c>
    </row>
    <row r="28" spans="2:10" ht="15">
      <c r="B28" s="13" t="s">
        <v>133</v>
      </c>
      <c r="C28" s="20">
        <v>6</v>
      </c>
      <c r="D28" s="20">
        <v>91</v>
      </c>
      <c r="E28" s="20">
        <v>4</v>
      </c>
      <c r="F28" s="210">
        <v>100</v>
      </c>
      <c r="G28" s="20">
        <v>4</v>
      </c>
      <c r="H28" s="20">
        <v>93</v>
      </c>
      <c r="I28" s="20">
        <v>3</v>
      </c>
      <c r="J28" s="20">
        <v>100</v>
      </c>
    </row>
    <row r="29" spans="2:10" ht="15">
      <c r="B29" s="13" t="s">
        <v>134</v>
      </c>
      <c r="C29" s="20" t="s">
        <v>131</v>
      </c>
      <c r="D29" s="20">
        <v>100</v>
      </c>
      <c r="E29" s="20" t="s">
        <v>131</v>
      </c>
      <c r="F29" s="210">
        <v>100</v>
      </c>
      <c r="G29" s="20" t="s">
        <v>131</v>
      </c>
      <c r="H29" s="20">
        <v>100</v>
      </c>
      <c r="I29" s="20" t="s">
        <v>131</v>
      </c>
      <c r="J29" s="20">
        <v>100</v>
      </c>
    </row>
    <row r="30" spans="2:10" ht="15">
      <c r="B30" s="13" t="s">
        <v>3</v>
      </c>
      <c r="C30" s="20">
        <v>3</v>
      </c>
      <c r="D30" s="20">
        <v>63</v>
      </c>
      <c r="E30" s="20">
        <v>33</v>
      </c>
      <c r="F30" s="210">
        <v>100</v>
      </c>
      <c r="G30" s="20">
        <v>6</v>
      </c>
      <c r="H30" s="20">
        <v>61</v>
      </c>
      <c r="I30" s="20">
        <v>33</v>
      </c>
      <c r="J30" s="20">
        <v>100</v>
      </c>
    </row>
    <row r="31" spans="2:10" ht="15">
      <c r="B31" s="13" t="s">
        <v>52</v>
      </c>
      <c r="C31" s="20">
        <v>15</v>
      </c>
      <c r="D31" s="20">
        <v>85</v>
      </c>
      <c r="E31" s="20" t="s">
        <v>131</v>
      </c>
      <c r="F31" s="210">
        <v>100</v>
      </c>
      <c r="G31" s="20">
        <v>15</v>
      </c>
      <c r="H31" s="20">
        <v>85</v>
      </c>
      <c r="I31" s="20" t="s">
        <v>131</v>
      </c>
      <c r="J31" s="20">
        <v>100</v>
      </c>
    </row>
    <row r="32" spans="2:10" ht="15">
      <c r="B32" s="13" t="s">
        <v>4</v>
      </c>
      <c r="C32" s="20">
        <v>37</v>
      </c>
      <c r="D32" s="20">
        <v>62</v>
      </c>
      <c r="E32" s="20">
        <v>1</v>
      </c>
      <c r="F32" s="210">
        <v>100</v>
      </c>
      <c r="G32" s="20">
        <v>26</v>
      </c>
      <c r="H32" s="20">
        <v>74</v>
      </c>
      <c r="I32" s="20">
        <v>0</v>
      </c>
      <c r="J32" s="20">
        <v>100</v>
      </c>
    </row>
    <row r="33" spans="2:10" ht="15">
      <c r="B33" s="13" t="s">
        <v>73</v>
      </c>
      <c r="C33" s="20">
        <v>7</v>
      </c>
      <c r="D33" s="20">
        <v>93</v>
      </c>
      <c r="E33" s="20" t="s">
        <v>131</v>
      </c>
      <c r="F33" s="210">
        <v>100</v>
      </c>
      <c r="G33" s="20">
        <v>5</v>
      </c>
      <c r="H33" s="20">
        <v>95</v>
      </c>
      <c r="I33" s="20" t="s">
        <v>131</v>
      </c>
      <c r="J33" s="20">
        <v>100</v>
      </c>
    </row>
    <row r="34" spans="2:10" ht="15">
      <c r="B34" s="13" t="s">
        <v>70</v>
      </c>
      <c r="C34" s="20">
        <v>34</v>
      </c>
      <c r="D34" s="20">
        <v>57</v>
      </c>
      <c r="E34" s="20">
        <v>8</v>
      </c>
      <c r="F34" s="210">
        <v>100</v>
      </c>
      <c r="G34" s="20">
        <v>19</v>
      </c>
      <c r="H34" s="20">
        <v>71</v>
      </c>
      <c r="I34" s="20">
        <v>10</v>
      </c>
      <c r="J34" s="20">
        <v>100</v>
      </c>
    </row>
    <row r="35" spans="2:14" ht="15">
      <c r="B35" s="13" t="s">
        <v>68</v>
      </c>
      <c r="C35" s="20">
        <v>41</v>
      </c>
      <c r="D35" s="20">
        <v>59</v>
      </c>
      <c r="E35" s="20">
        <v>0</v>
      </c>
      <c r="F35" s="210">
        <v>100</v>
      </c>
      <c r="G35" s="20">
        <v>26</v>
      </c>
      <c r="H35" s="20">
        <v>72</v>
      </c>
      <c r="I35" s="20">
        <v>3</v>
      </c>
      <c r="J35" s="20">
        <v>100</v>
      </c>
      <c r="N35" s="13"/>
    </row>
    <row r="36" spans="2:14" ht="15">
      <c r="B36" s="13" t="s">
        <v>71</v>
      </c>
      <c r="C36" s="20">
        <v>30</v>
      </c>
      <c r="D36" s="20">
        <v>70</v>
      </c>
      <c r="E36" s="20" t="s">
        <v>131</v>
      </c>
      <c r="F36" s="210">
        <v>100</v>
      </c>
      <c r="G36" s="20">
        <v>21</v>
      </c>
      <c r="H36" s="20">
        <v>79</v>
      </c>
      <c r="I36" s="20" t="s">
        <v>131</v>
      </c>
      <c r="J36" s="20">
        <v>100</v>
      </c>
      <c r="N36" s="13"/>
    </row>
    <row r="37" spans="2:10" ht="15">
      <c r="B37" s="13" t="s">
        <v>8</v>
      </c>
      <c r="C37" s="20">
        <v>6</v>
      </c>
      <c r="D37" s="20">
        <v>94</v>
      </c>
      <c r="E37" s="20" t="s">
        <v>131</v>
      </c>
      <c r="F37" s="210">
        <v>100</v>
      </c>
      <c r="G37" s="161">
        <v>4</v>
      </c>
      <c r="H37" s="20">
        <v>96</v>
      </c>
      <c r="I37" s="20" t="s">
        <v>131</v>
      </c>
      <c r="J37" s="20">
        <v>100</v>
      </c>
    </row>
    <row r="38" spans="2:10" ht="15">
      <c r="B38" s="13" t="s">
        <v>51</v>
      </c>
      <c r="C38" s="20">
        <v>34</v>
      </c>
      <c r="D38" s="20">
        <v>66</v>
      </c>
      <c r="E38" s="20" t="s">
        <v>131</v>
      </c>
      <c r="F38" s="210">
        <v>100</v>
      </c>
      <c r="G38" s="20">
        <v>36</v>
      </c>
      <c r="H38" s="20">
        <v>64</v>
      </c>
      <c r="I38" s="20" t="s">
        <v>131</v>
      </c>
      <c r="J38" s="20">
        <v>100</v>
      </c>
    </row>
    <row r="39" spans="2:10" ht="18">
      <c r="B39" s="13" t="s">
        <v>159</v>
      </c>
      <c r="C39" s="20" t="s">
        <v>148</v>
      </c>
      <c r="D39" s="20" t="s">
        <v>148</v>
      </c>
      <c r="E39" s="20" t="s">
        <v>148</v>
      </c>
      <c r="F39" s="210">
        <v>100</v>
      </c>
      <c r="G39" s="20">
        <v>54</v>
      </c>
      <c r="H39" s="20">
        <v>45</v>
      </c>
      <c r="I39" s="20">
        <v>1</v>
      </c>
      <c r="J39" s="20">
        <v>100</v>
      </c>
    </row>
    <row r="40" spans="2:10" ht="18">
      <c r="B40" s="13" t="s">
        <v>160</v>
      </c>
      <c r="C40" s="20">
        <v>5</v>
      </c>
      <c r="D40" s="20">
        <v>95</v>
      </c>
      <c r="E40" s="20" t="s">
        <v>131</v>
      </c>
      <c r="F40" s="210">
        <v>100</v>
      </c>
      <c r="G40" s="20">
        <v>5</v>
      </c>
      <c r="H40" s="20">
        <v>95</v>
      </c>
      <c r="I40" s="20" t="s">
        <v>131</v>
      </c>
      <c r="J40" s="20">
        <v>100</v>
      </c>
    </row>
    <row r="41" spans="2:10" ht="15">
      <c r="B41" s="162" t="s">
        <v>6</v>
      </c>
      <c r="C41" s="163">
        <v>10</v>
      </c>
      <c r="D41" s="163">
        <v>90</v>
      </c>
      <c r="E41" s="163">
        <v>0</v>
      </c>
      <c r="F41" s="211">
        <v>100</v>
      </c>
      <c r="G41" s="163">
        <v>13</v>
      </c>
      <c r="H41" s="163">
        <v>87</v>
      </c>
      <c r="I41" s="163">
        <v>0</v>
      </c>
      <c r="J41" s="163">
        <v>100</v>
      </c>
    </row>
    <row r="42" spans="7:9" ht="15">
      <c r="G42" s="13"/>
      <c r="H42" s="13"/>
      <c r="I42" s="20"/>
    </row>
    <row r="43" spans="2:10" ht="15">
      <c r="B43" s="176"/>
      <c r="C43" s="176"/>
      <c r="D43" s="176"/>
      <c r="E43" s="176"/>
      <c r="F43" s="176"/>
      <c r="G43" s="176"/>
      <c r="H43" s="176"/>
      <c r="I43" s="176"/>
      <c r="J43" s="176"/>
    </row>
    <row r="44" spans="2:10" ht="39.75" customHeight="1">
      <c r="B44" s="171" t="s">
        <v>295</v>
      </c>
      <c r="C44" s="225" t="s">
        <v>311</v>
      </c>
      <c r="D44" s="225"/>
      <c r="E44" s="225"/>
      <c r="F44" s="225"/>
      <c r="G44" s="225"/>
      <c r="H44" s="225"/>
      <c r="I44" s="225"/>
      <c r="J44" s="225"/>
    </row>
    <row r="45" spans="2:10" ht="23.25" customHeight="1">
      <c r="B45" s="168" t="s">
        <v>318</v>
      </c>
      <c r="C45" s="229" t="s">
        <v>312</v>
      </c>
      <c r="D45" s="229"/>
      <c r="E45" s="229"/>
      <c r="F45" s="229"/>
      <c r="G45" s="229"/>
      <c r="H45" s="229"/>
      <c r="I45" s="229"/>
      <c r="J45" s="229"/>
    </row>
    <row r="46" spans="2:10" ht="42.75" customHeight="1">
      <c r="B46" s="174" t="s">
        <v>278</v>
      </c>
      <c r="C46" s="229" t="s">
        <v>313</v>
      </c>
      <c r="D46" s="229"/>
      <c r="E46" s="229"/>
      <c r="F46" s="229"/>
      <c r="G46" s="229"/>
      <c r="H46" s="229"/>
      <c r="I46" s="229"/>
      <c r="J46" s="176"/>
    </row>
    <row r="47" spans="2:10" ht="28.5" customHeight="1">
      <c r="B47" s="174" t="s">
        <v>280</v>
      </c>
      <c r="C47" s="229" t="s">
        <v>314</v>
      </c>
      <c r="D47" s="229"/>
      <c r="E47" s="229"/>
      <c r="F47" s="229"/>
      <c r="G47" s="229"/>
      <c r="H47" s="229"/>
      <c r="I47" s="229"/>
      <c r="J47" s="176"/>
    </row>
  </sheetData>
  <mergeCells count="9">
    <mergeCell ref="B1:J1"/>
    <mergeCell ref="B2:K2"/>
    <mergeCell ref="G5:J5"/>
    <mergeCell ref="C5:F5"/>
    <mergeCell ref="B3:J3"/>
    <mergeCell ref="C44:J44"/>
    <mergeCell ref="C45:J45"/>
    <mergeCell ref="C46:I46"/>
    <mergeCell ref="C47:I4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J41"/>
  <sheetViews>
    <sheetView workbookViewId="0" topLeftCell="A10">
      <selection activeCell="D41" sqref="D41:G41"/>
    </sheetView>
  </sheetViews>
  <sheetFormatPr defaultColWidth="9.140625" defaultRowHeight="12.75"/>
  <cols>
    <col min="1" max="2" width="9.140625" style="2" customWidth="1"/>
    <col min="3" max="3" width="15.7109375" style="2" customWidth="1"/>
    <col min="4" max="6" width="9.140625" style="2" customWidth="1"/>
    <col min="7" max="7" width="11.00390625" style="2" customWidth="1"/>
    <col min="8" max="8" width="10.00390625" style="2" bestFit="1" customWidth="1"/>
    <col min="9" max="16384" width="9.140625" style="2" customWidth="1"/>
  </cols>
  <sheetData>
    <row r="2" spans="3:7" ht="15">
      <c r="C2" s="213" t="s">
        <v>346</v>
      </c>
      <c r="D2" s="213"/>
      <c r="E2" s="213"/>
      <c r="F2" s="213"/>
      <c r="G2" s="213"/>
    </row>
    <row r="3" spans="3:7" ht="14.25">
      <c r="C3" s="219" t="s">
        <v>330</v>
      </c>
      <c r="D3" s="219"/>
      <c r="E3" s="219"/>
      <c r="F3" s="219"/>
      <c r="G3" s="219"/>
    </row>
    <row r="4" spans="3:7" ht="15">
      <c r="C4" s="217" t="s">
        <v>315</v>
      </c>
      <c r="D4" s="217"/>
      <c r="E4" s="217"/>
      <c r="F4" s="217"/>
      <c r="G4" s="217"/>
    </row>
    <row r="6" spans="1:8" ht="29.25" customHeight="1">
      <c r="A6" s="3"/>
      <c r="B6" s="4"/>
      <c r="C6" s="25"/>
      <c r="D6" s="31">
        <v>2000</v>
      </c>
      <c r="E6" s="31">
        <v>2007</v>
      </c>
      <c r="F6" s="31">
        <v>2008</v>
      </c>
      <c r="G6" s="30" t="s">
        <v>268</v>
      </c>
      <c r="H6" s="29"/>
    </row>
    <row r="7" spans="1:8" ht="15">
      <c r="A7" s="3"/>
      <c r="B7" s="5"/>
      <c r="C7" s="22" t="s">
        <v>53</v>
      </c>
      <c r="D7" s="27">
        <v>2.4</v>
      </c>
      <c r="E7" s="27">
        <v>2.6</v>
      </c>
      <c r="F7" s="27">
        <v>2.4</v>
      </c>
      <c r="G7" s="27">
        <v>-9.2</v>
      </c>
      <c r="H7" s="27"/>
    </row>
    <row r="8" spans="1:8" ht="15">
      <c r="A8" s="3"/>
      <c r="B8" s="5"/>
      <c r="C8" s="22" t="s">
        <v>104</v>
      </c>
      <c r="D8" s="27" t="s">
        <v>137</v>
      </c>
      <c r="E8" s="27">
        <v>6</v>
      </c>
      <c r="F8" s="27">
        <v>6.1</v>
      </c>
      <c r="G8" s="27">
        <v>1.1</v>
      </c>
      <c r="H8" s="27"/>
    </row>
    <row r="9" spans="1:8" ht="15">
      <c r="A9" s="3"/>
      <c r="B9" s="5"/>
      <c r="C9" s="22" t="s">
        <v>102</v>
      </c>
      <c r="D9" s="27">
        <v>0</v>
      </c>
      <c r="E9" s="27">
        <v>0.1</v>
      </c>
      <c r="F9" s="27">
        <v>0.1</v>
      </c>
      <c r="G9" s="27">
        <v>41.9</v>
      </c>
      <c r="H9" s="27"/>
    </row>
    <row r="10" spans="1:8" ht="15">
      <c r="A10" s="3"/>
      <c r="B10" s="5"/>
      <c r="C10" s="22" t="s">
        <v>49</v>
      </c>
      <c r="D10" s="27">
        <v>7.3</v>
      </c>
      <c r="E10" s="27">
        <v>9</v>
      </c>
      <c r="F10" s="27">
        <v>8.7</v>
      </c>
      <c r="G10" s="27">
        <v>-2.9</v>
      </c>
      <c r="H10" s="27"/>
    </row>
    <row r="11" spans="1:8" ht="15">
      <c r="A11" s="3"/>
      <c r="B11" s="5"/>
      <c r="C11" s="22" t="s">
        <v>67</v>
      </c>
      <c r="D11" s="27">
        <v>0.4</v>
      </c>
      <c r="E11" s="27">
        <v>1.7</v>
      </c>
      <c r="F11" s="27">
        <v>1.9</v>
      </c>
      <c r="G11" s="27">
        <v>13.2</v>
      </c>
      <c r="H11" s="27"/>
    </row>
    <row r="12" spans="1:8" ht="15">
      <c r="A12" s="3"/>
      <c r="B12" s="5"/>
      <c r="C12" s="22" t="s">
        <v>47</v>
      </c>
      <c r="D12" s="27">
        <v>25.4</v>
      </c>
      <c r="E12" s="27">
        <v>29.4</v>
      </c>
      <c r="F12" s="27" t="s">
        <v>137</v>
      </c>
      <c r="G12" s="27" t="s">
        <v>148</v>
      </c>
      <c r="H12" s="27"/>
    </row>
    <row r="13" spans="1:8" ht="15">
      <c r="A13" s="6"/>
      <c r="B13" s="6"/>
      <c r="C13" s="22" t="s">
        <v>42</v>
      </c>
      <c r="D13" s="27">
        <v>0.1</v>
      </c>
      <c r="E13" s="27">
        <v>0.1</v>
      </c>
      <c r="F13" s="27">
        <v>0.1</v>
      </c>
      <c r="G13" s="27">
        <v>-27.5</v>
      </c>
      <c r="H13" s="27"/>
    </row>
    <row r="14" spans="1:8" ht="12.75">
      <c r="A14" s="1"/>
      <c r="B14" s="1"/>
      <c r="C14" s="22" t="s">
        <v>0</v>
      </c>
      <c r="D14" s="27">
        <v>0.8</v>
      </c>
      <c r="E14" s="27">
        <v>0.9</v>
      </c>
      <c r="F14" s="27">
        <v>0.9</v>
      </c>
      <c r="G14" s="27">
        <v>-3.9</v>
      </c>
      <c r="H14" s="27"/>
    </row>
    <row r="15" spans="1:8" ht="12.75">
      <c r="A15" s="1"/>
      <c r="B15" s="1"/>
      <c r="C15" s="22" t="s">
        <v>64</v>
      </c>
      <c r="D15" s="27">
        <v>0</v>
      </c>
      <c r="E15" s="27">
        <v>0</v>
      </c>
      <c r="F15" s="27">
        <v>0</v>
      </c>
      <c r="G15" s="27"/>
      <c r="H15" s="27"/>
    </row>
    <row r="16" spans="1:8" ht="12.75">
      <c r="A16" s="1"/>
      <c r="B16" s="1"/>
      <c r="C16" s="23" t="s">
        <v>271</v>
      </c>
      <c r="D16" s="26">
        <v>134.7</v>
      </c>
      <c r="E16" s="26">
        <v>140.2</v>
      </c>
      <c r="F16" s="27">
        <v>142.7</v>
      </c>
      <c r="G16" s="27">
        <v>1.8</v>
      </c>
      <c r="H16" s="27"/>
    </row>
    <row r="17" spans="1:8" ht="12.75">
      <c r="A17" s="1"/>
      <c r="B17" s="1"/>
      <c r="C17" s="22" t="s">
        <v>1</v>
      </c>
      <c r="D17" s="27">
        <v>0.1</v>
      </c>
      <c r="E17" s="27">
        <v>0.1</v>
      </c>
      <c r="F17" s="27">
        <v>0.1</v>
      </c>
      <c r="G17" s="27">
        <v>0</v>
      </c>
      <c r="H17" s="27"/>
    </row>
    <row r="18" spans="3:8" ht="12.75">
      <c r="C18" s="22" t="s">
        <v>7</v>
      </c>
      <c r="D18" s="27">
        <v>9.1</v>
      </c>
      <c r="E18" s="27">
        <v>8.8</v>
      </c>
      <c r="F18" s="27">
        <v>8.6</v>
      </c>
      <c r="G18" s="27">
        <v>-3.1</v>
      </c>
      <c r="H18" s="27"/>
    </row>
    <row r="19" spans="3:8" ht="12.75">
      <c r="C19" s="22" t="s">
        <v>9</v>
      </c>
      <c r="D19" s="27">
        <v>66.5</v>
      </c>
      <c r="E19" s="27">
        <v>64.7</v>
      </c>
      <c r="F19" s="27">
        <v>64.1</v>
      </c>
      <c r="G19" s="27">
        <v>-1</v>
      </c>
      <c r="H19" s="27"/>
    </row>
    <row r="20" spans="3:8" ht="12.75">
      <c r="C20" s="22" t="s">
        <v>69</v>
      </c>
      <c r="D20" s="27">
        <v>0.9</v>
      </c>
      <c r="E20" s="27">
        <v>2.2</v>
      </c>
      <c r="F20" s="27">
        <v>2.3</v>
      </c>
      <c r="G20" s="27">
        <v>1.7</v>
      </c>
      <c r="H20" s="27"/>
    </row>
    <row r="21" spans="3:8" ht="12.75">
      <c r="C21" s="22" t="s">
        <v>5</v>
      </c>
      <c r="D21" s="27">
        <v>0.2</v>
      </c>
      <c r="E21" s="27">
        <v>0.1</v>
      </c>
      <c r="F21" s="27" t="s">
        <v>137</v>
      </c>
      <c r="G21" s="27"/>
      <c r="H21" s="27"/>
    </row>
    <row r="22" spans="3:8" ht="12.75">
      <c r="C22" s="22" t="s">
        <v>65</v>
      </c>
      <c r="D22" s="27" t="s">
        <v>137</v>
      </c>
      <c r="E22" s="27" t="s">
        <v>137</v>
      </c>
      <c r="F22" s="27" t="s">
        <v>137</v>
      </c>
      <c r="G22" s="27"/>
      <c r="H22" s="27"/>
    </row>
    <row r="23" spans="3:8" ht="12.75">
      <c r="C23" s="22" t="s">
        <v>66</v>
      </c>
      <c r="D23" s="27">
        <v>0</v>
      </c>
      <c r="E23" s="27">
        <v>0</v>
      </c>
      <c r="F23" s="27">
        <v>0</v>
      </c>
      <c r="G23" s="27">
        <v>18.2</v>
      </c>
      <c r="H23" s="27"/>
    </row>
    <row r="24" spans="3:8" ht="12.75">
      <c r="C24" s="22" t="s">
        <v>133</v>
      </c>
      <c r="D24" s="27">
        <v>0.4</v>
      </c>
      <c r="E24" s="27">
        <v>0.3</v>
      </c>
      <c r="F24" s="27">
        <v>0.4</v>
      </c>
      <c r="G24" s="27">
        <v>6.1</v>
      </c>
      <c r="H24" s="27"/>
    </row>
    <row r="25" spans="3:8" ht="12.75">
      <c r="C25" s="22" t="s">
        <v>3</v>
      </c>
      <c r="D25" s="27">
        <v>41.3</v>
      </c>
      <c r="E25" s="27">
        <v>41.9</v>
      </c>
      <c r="F25" s="27">
        <v>46</v>
      </c>
      <c r="G25" s="27">
        <v>9.9</v>
      </c>
      <c r="H25" s="27"/>
    </row>
    <row r="26" spans="3:9" ht="12.75">
      <c r="C26" s="22" t="s">
        <v>4</v>
      </c>
      <c r="D26" s="27">
        <v>1.2</v>
      </c>
      <c r="E26" s="27">
        <v>1.3</v>
      </c>
      <c r="F26" s="27">
        <v>1.3</v>
      </c>
      <c r="G26" s="27">
        <v>-4.8</v>
      </c>
      <c r="H26" s="27"/>
      <c r="I26" s="2" t="s">
        <v>220</v>
      </c>
    </row>
    <row r="27" spans="3:8" ht="12.75">
      <c r="C27" s="98" t="s">
        <v>163</v>
      </c>
      <c r="D27" s="27" t="s">
        <v>137</v>
      </c>
      <c r="E27" s="27">
        <v>0</v>
      </c>
      <c r="F27" s="27">
        <v>0</v>
      </c>
      <c r="G27" s="27">
        <v>0</v>
      </c>
      <c r="H27" s="27"/>
    </row>
    <row r="28" spans="3:8" ht="12.75">
      <c r="C28" s="22" t="s">
        <v>70</v>
      </c>
      <c r="D28" s="27">
        <v>2.6</v>
      </c>
      <c r="E28" s="27">
        <v>5.3</v>
      </c>
      <c r="F28" s="27">
        <v>4.9</v>
      </c>
      <c r="G28" s="27">
        <v>-7.5</v>
      </c>
      <c r="H28" s="27"/>
    </row>
    <row r="29" spans="3:8" ht="12.75">
      <c r="C29" s="22" t="s">
        <v>14</v>
      </c>
      <c r="D29" s="27">
        <v>71</v>
      </c>
      <c r="E29" s="27">
        <v>86</v>
      </c>
      <c r="F29" s="27">
        <v>63.7</v>
      </c>
      <c r="G29" s="27">
        <v>-25.9</v>
      </c>
      <c r="H29" s="27"/>
    </row>
    <row r="30" spans="3:8" ht="12.75">
      <c r="C30" s="22" t="s">
        <v>138</v>
      </c>
      <c r="D30" s="27">
        <v>1</v>
      </c>
      <c r="E30" s="27">
        <v>1.6</v>
      </c>
      <c r="F30" s="27">
        <v>1.4</v>
      </c>
      <c r="G30" s="27">
        <v>-13.6</v>
      </c>
      <c r="H30" s="27"/>
    </row>
    <row r="31" spans="3:10" ht="12.75">
      <c r="C31" s="22" t="s">
        <v>68</v>
      </c>
      <c r="D31" s="27">
        <v>1.4</v>
      </c>
      <c r="E31" s="27">
        <v>1</v>
      </c>
      <c r="F31" s="27">
        <v>1.1</v>
      </c>
      <c r="G31" s="27">
        <v>9.7</v>
      </c>
      <c r="H31" s="27"/>
      <c r="J31" s="2" t="s">
        <v>220</v>
      </c>
    </row>
    <row r="32" spans="3:8" ht="12.75">
      <c r="C32" s="22" t="s">
        <v>50</v>
      </c>
      <c r="D32" s="27">
        <v>0.1</v>
      </c>
      <c r="E32" s="27">
        <v>0.1</v>
      </c>
      <c r="F32" s="27" t="s">
        <v>137</v>
      </c>
      <c r="G32" s="27" t="s">
        <v>148</v>
      </c>
      <c r="H32" s="27"/>
    </row>
    <row r="33" spans="3:8" ht="12.75">
      <c r="C33" s="22" t="s">
        <v>32</v>
      </c>
      <c r="D33" s="27">
        <v>5.9</v>
      </c>
      <c r="E33" s="27">
        <v>5.7</v>
      </c>
      <c r="F33" s="27" t="s">
        <v>137</v>
      </c>
      <c r="G33" s="27" t="s">
        <v>148</v>
      </c>
      <c r="H33" s="27"/>
    </row>
    <row r="34" spans="3:8" ht="12.75">
      <c r="C34" s="22" t="s">
        <v>6</v>
      </c>
      <c r="D34" s="27">
        <v>0.2</v>
      </c>
      <c r="E34" s="27">
        <v>0.1</v>
      </c>
      <c r="F34" s="27">
        <v>0.2</v>
      </c>
      <c r="G34" s="27">
        <v>14.3</v>
      </c>
      <c r="H34" s="27"/>
    </row>
    <row r="35" spans="3:8" ht="12.75">
      <c r="C35" s="24" t="s">
        <v>16</v>
      </c>
      <c r="D35" s="28">
        <v>441.7</v>
      </c>
      <c r="E35" s="28">
        <v>396.6</v>
      </c>
      <c r="F35" s="28" t="s">
        <v>137</v>
      </c>
      <c r="G35" s="28" t="s">
        <v>148</v>
      </c>
      <c r="H35" s="27"/>
    </row>
    <row r="36" spans="7:8" ht="12.75" customHeight="1">
      <c r="G36" s="21"/>
      <c r="H36" s="21"/>
    </row>
    <row r="37" spans="3:7" ht="45" customHeight="1">
      <c r="C37" s="181" t="s">
        <v>286</v>
      </c>
      <c r="D37" s="236" t="s">
        <v>352</v>
      </c>
      <c r="E37" s="236"/>
      <c r="F37" s="236"/>
      <c r="G37" s="236"/>
    </row>
    <row r="38" spans="3:6" ht="15">
      <c r="C38" s="178"/>
      <c r="D38" s="1"/>
      <c r="E38" s="1"/>
      <c r="F38" s="1"/>
    </row>
    <row r="39" spans="3:6" ht="15">
      <c r="C39" s="182" t="s">
        <v>318</v>
      </c>
      <c r="D39" s="7" t="s">
        <v>323</v>
      </c>
      <c r="E39" s="180"/>
      <c r="F39" s="180"/>
    </row>
    <row r="40" spans="3:6" ht="3.75" customHeight="1">
      <c r="C40" s="182"/>
      <c r="D40" s="7"/>
      <c r="E40" s="180"/>
      <c r="F40" s="180"/>
    </row>
    <row r="41" spans="4:7" ht="39.75" customHeight="1">
      <c r="D41" s="236" t="s">
        <v>322</v>
      </c>
      <c r="E41" s="236"/>
      <c r="F41" s="236"/>
      <c r="G41" s="236"/>
    </row>
  </sheetData>
  <mergeCells count="5">
    <mergeCell ref="D41:G41"/>
    <mergeCell ref="C2:G2"/>
    <mergeCell ref="C3:G3"/>
    <mergeCell ref="C4:G4"/>
    <mergeCell ref="D37:G37"/>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H46"/>
  <sheetViews>
    <sheetView showGridLines="0" tabSelected="1" workbookViewId="0" topLeftCell="A1">
      <selection activeCell="C34" sqref="C34:H34"/>
    </sheetView>
  </sheetViews>
  <sheetFormatPr defaultColWidth="9.140625" defaultRowHeight="12.75"/>
  <cols>
    <col min="1" max="1" width="9.140625" style="10" customWidth="1"/>
    <col min="2" max="2" width="25.8515625" style="12" customWidth="1"/>
    <col min="3" max="3" width="10.8515625" style="10" bestFit="1" customWidth="1"/>
    <col min="4" max="4" width="12.421875" style="10" bestFit="1" customWidth="1"/>
    <col min="5" max="5" width="9.140625" style="10" bestFit="1" customWidth="1"/>
    <col min="6" max="6" width="11.140625" style="10" bestFit="1" customWidth="1"/>
    <col min="7" max="7" width="10.140625" style="10" customWidth="1"/>
    <col min="8" max="16384" width="9.140625" style="10" customWidth="1"/>
  </cols>
  <sheetData>
    <row r="2" spans="2:8" ht="15">
      <c r="B2" s="201" t="s">
        <v>347</v>
      </c>
      <c r="C2" s="201"/>
      <c r="D2" s="201"/>
      <c r="E2" s="201"/>
      <c r="F2" s="201"/>
      <c r="G2" s="201"/>
      <c r="H2" s="201"/>
    </row>
    <row r="3" spans="2:8" ht="15">
      <c r="B3" s="224" t="s">
        <v>316</v>
      </c>
      <c r="C3" s="224"/>
      <c r="D3" s="224"/>
      <c r="E3" s="224"/>
      <c r="F3" s="224"/>
      <c r="G3" s="224"/>
      <c r="H3" s="224"/>
    </row>
    <row r="4" spans="2:8" ht="13.5" customHeight="1">
      <c r="B4" s="155"/>
      <c r="C4" s="15"/>
      <c r="D4" s="15"/>
      <c r="E4" s="15"/>
      <c r="F4" s="15"/>
      <c r="G4" s="15"/>
      <c r="H4" s="15"/>
    </row>
    <row r="5" spans="2:8" ht="12.75" customHeight="1">
      <c r="B5" s="18" t="s">
        <v>269</v>
      </c>
      <c r="C5" s="232" t="s">
        <v>139</v>
      </c>
      <c r="D5" s="232"/>
      <c r="E5" s="33" t="s">
        <v>140</v>
      </c>
      <c r="F5" s="33" t="s">
        <v>141</v>
      </c>
      <c r="G5" s="33" t="s">
        <v>142</v>
      </c>
      <c r="H5" s="19" t="s">
        <v>143</v>
      </c>
    </row>
    <row r="6" spans="2:8" ht="12.75" customHeight="1">
      <c r="B6" s="34" t="s">
        <v>270</v>
      </c>
      <c r="C6" s="32" t="s">
        <v>144</v>
      </c>
      <c r="D6" s="35" t="s">
        <v>145</v>
      </c>
      <c r="E6" s="154" t="s">
        <v>146</v>
      </c>
      <c r="F6" s="154" t="s">
        <v>146</v>
      </c>
      <c r="G6" s="154" t="s">
        <v>146</v>
      </c>
      <c r="H6" s="36" t="s">
        <v>147</v>
      </c>
    </row>
    <row r="7" spans="2:8" ht="15">
      <c r="B7" s="155" t="s">
        <v>16</v>
      </c>
      <c r="C7" s="37">
        <v>6465799</v>
      </c>
      <c r="D7" s="37">
        <v>4209835</v>
      </c>
      <c r="E7" s="37">
        <v>226427</v>
      </c>
      <c r="F7" s="37">
        <v>41009</v>
      </c>
      <c r="G7" s="37">
        <v>793285</v>
      </c>
      <c r="H7" s="37">
        <v>5146</v>
      </c>
    </row>
    <row r="8" spans="2:8" ht="15">
      <c r="B8" s="155" t="s">
        <v>18</v>
      </c>
      <c r="C8" s="37">
        <v>3316452</v>
      </c>
      <c r="D8" s="37">
        <v>1517077</v>
      </c>
      <c r="E8" s="37">
        <v>63327</v>
      </c>
      <c r="F8" s="37">
        <v>14500</v>
      </c>
      <c r="G8" s="37">
        <v>22773</v>
      </c>
      <c r="H8" s="37">
        <v>251</v>
      </c>
    </row>
    <row r="9" spans="2:8" ht="15">
      <c r="B9" s="155" t="s">
        <v>13</v>
      </c>
      <c r="C9" s="37">
        <v>1930544</v>
      </c>
      <c r="D9" s="37">
        <v>1575571</v>
      </c>
      <c r="E9" s="37">
        <v>77834</v>
      </c>
      <c r="F9" s="37">
        <v>110000</v>
      </c>
      <c r="G9" s="37">
        <v>58082</v>
      </c>
      <c r="H9" s="37">
        <v>413</v>
      </c>
    </row>
    <row r="10" spans="2:8" ht="15">
      <c r="B10" s="155" t="s">
        <v>15</v>
      </c>
      <c r="C10" s="37">
        <v>1751868</v>
      </c>
      <c r="D10" s="37">
        <v>96353</v>
      </c>
      <c r="E10" s="37">
        <v>28857</v>
      </c>
      <c r="F10" s="37">
        <v>50000</v>
      </c>
      <c r="G10" s="37">
        <v>19289</v>
      </c>
      <c r="H10" s="37">
        <v>734</v>
      </c>
    </row>
    <row r="11" spans="2:8" ht="15">
      <c r="B11" s="155" t="s">
        <v>46</v>
      </c>
      <c r="C11" s="37">
        <v>1196999</v>
      </c>
      <c r="D11" s="37">
        <v>949101</v>
      </c>
      <c r="E11" s="37">
        <v>23506</v>
      </c>
      <c r="F11" s="37">
        <v>1170</v>
      </c>
      <c r="G11" s="37">
        <v>4082</v>
      </c>
      <c r="H11" s="37">
        <v>144</v>
      </c>
    </row>
    <row r="12" spans="2:8" ht="15">
      <c r="B12" s="155" t="s">
        <v>47</v>
      </c>
      <c r="C12" s="37">
        <v>1042300</v>
      </c>
      <c r="D12" s="37">
        <v>415600</v>
      </c>
      <c r="E12" s="37">
        <v>46688</v>
      </c>
      <c r="F12" s="37">
        <v>636</v>
      </c>
      <c r="G12" s="37">
        <v>98544</v>
      </c>
      <c r="H12" s="37">
        <v>514</v>
      </c>
    </row>
    <row r="13" spans="2:8" ht="15">
      <c r="B13" s="155" t="s">
        <v>7</v>
      </c>
      <c r="C13" s="37">
        <v>951500</v>
      </c>
      <c r="D13" s="37">
        <v>951500</v>
      </c>
      <c r="E13" s="37">
        <v>29213</v>
      </c>
      <c r="F13" s="37">
        <v>8501</v>
      </c>
      <c r="G13" s="37">
        <v>22804</v>
      </c>
      <c r="H13" s="37">
        <v>295</v>
      </c>
    </row>
    <row r="14" spans="2:8" ht="15">
      <c r="B14" s="155" t="s">
        <v>14</v>
      </c>
      <c r="C14" s="37">
        <v>933000</v>
      </c>
      <c r="D14" s="37">
        <v>754984</v>
      </c>
      <c r="E14" s="37">
        <v>87157</v>
      </c>
      <c r="F14" s="37">
        <v>102000</v>
      </c>
      <c r="G14" s="37">
        <v>246855</v>
      </c>
      <c r="H14" s="37">
        <v>596</v>
      </c>
    </row>
    <row r="15" spans="2:8" ht="15">
      <c r="B15" s="155" t="s">
        <v>48</v>
      </c>
      <c r="C15" s="37">
        <v>812972</v>
      </c>
      <c r="D15" s="37">
        <v>341448</v>
      </c>
      <c r="E15" s="37">
        <v>37855</v>
      </c>
      <c r="F15" s="37">
        <v>2000</v>
      </c>
      <c r="G15" s="37">
        <v>30604</v>
      </c>
      <c r="H15" s="37">
        <v>462</v>
      </c>
    </row>
    <row r="16" spans="2:8" ht="15">
      <c r="B16" s="155" t="s">
        <v>8</v>
      </c>
      <c r="C16" s="37">
        <v>681224</v>
      </c>
      <c r="D16" s="37">
        <v>681224</v>
      </c>
      <c r="E16" s="37">
        <v>15288</v>
      </c>
      <c r="F16" s="37">
        <v>1000</v>
      </c>
      <c r="G16" s="37">
        <v>11743</v>
      </c>
      <c r="H16" s="37">
        <v>154</v>
      </c>
    </row>
    <row r="17" spans="2:8" ht="15">
      <c r="B17" s="155" t="s">
        <v>9</v>
      </c>
      <c r="C17" s="37">
        <v>644480</v>
      </c>
      <c r="D17" s="37">
        <v>644480</v>
      </c>
      <c r="E17" s="37">
        <v>41896</v>
      </c>
      <c r="F17" s="37">
        <v>7467</v>
      </c>
      <c r="G17" s="37">
        <v>31586</v>
      </c>
      <c r="H17" s="37">
        <v>331</v>
      </c>
    </row>
    <row r="18" spans="2:8" ht="15">
      <c r="B18" s="155" t="s">
        <v>5</v>
      </c>
      <c r="C18" s="37">
        <v>487700</v>
      </c>
      <c r="D18" s="37">
        <v>487700</v>
      </c>
      <c r="E18" s="37">
        <v>19729</v>
      </c>
      <c r="F18" s="37">
        <v>2400</v>
      </c>
      <c r="G18" s="37">
        <v>18785</v>
      </c>
      <c r="H18" s="37">
        <v>101</v>
      </c>
    </row>
    <row r="19" spans="2:8" ht="15">
      <c r="B19" s="155" t="s">
        <v>21</v>
      </c>
      <c r="C19" s="37">
        <v>426951</v>
      </c>
      <c r="D19" s="37">
        <v>177500</v>
      </c>
      <c r="E19" s="37">
        <v>8697</v>
      </c>
      <c r="F19" s="37">
        <v>1200</v>
      </c>
      <c r="G19" s="37">
        <v>11191</v>
      </c>
      <c r="H19" s="37">
        <v>103</v>
      </c>
    </row>
    <row r="20" spans="2:8" ht="15">
      <c r="B20" s="155" t="s">
        <v>51</v>
      </c>
      <c r="C20" s="37">
        <v>425300</v>
      </c>
      <c r="D20" s="37">
        <v>139300</v>
      </c>
      <c r="E20" s="37">
        <v>11633</v>
      </c>
      <c r="F20" s="37">
        <v>2052</v>
      </c>
      <c r="G20" s="37">
        <v>786</v>
      </c>
      <c r="H20" s="37">
        <v>249</v>
      </c>
    </row>
    <row r="21" spans="2:8" ht="15">
      <c r="B21" s="155" t="s">
        <v>4</v>
      </c>
      <c r="C21" s="37">
        <v>423997</v>
      </c>
      <c r="D21" s="37">
        <v>295356</v>
      </c>
      <c r="E21" s="37">
        <v>22314</v>
      </c>
      <c r="F21" s="37">
        <v>3997</v>
      </c>
      <c r="G21" s="37">
        <v>15792</v>
      </c>
      <c r="H21" s="37">
        <v>126</v>
      </c>
    </row>
    <row r="22" spans="2:8" ht="15">
      <c r="B22" s="155" t="s">
        <v>6</v>
      </c>
      <c r="C22" s="37">
        <v>398366</v>
      </c>
      <c r="D22" s="37">
        <v>398366</v>
      </c>
      <c r="E22" s="37">
        <v>16454</v>
      </c>
      <c r="F22" s="37">
        <v>3200</v>
      </c>
      <c r="G22" s="37">
        <v>12759</v>
      </c>
      <c r="H22" s="37">
        <v>312</v>
      </c>
    </row>
    <row r="23" spans="2:8" ht="15">
      <c r="B23" s="155" t="s">
        <v>17</v>
      </c>
      <c r="C23" s="37">
        <v>391009</v>
      </c>
      <c r="D23" s="37">
        <v>216714</v>
      </c>
      <c r="E23" s="37">
        <v>8529</v>
      </c>
      <c r="F23" s="37">
        <v>21579</v>
      </c>
      <c r="G23" s="37">
        <v>13752</v>
      </c>
      <c r="H23" s="37">
        <v>669</v>
      </c>
    </row>
    <row r="24" spans="2:8" ht="15">
      <c r="B24" s="155" t="s">
        <v>27</v>
      </c>
      <c r="C24" s="37">
        <v>356945</v>
      </c>
      <c r="D24" s="37">
        <v>178473</v>
      </c>
      <c r="E24" s="37">
        <v>17516</v>
      </c>
      <c r="F24" s="37">
        <v>2900</v>
      </c>
      <c r="G24" s="37">
        <v>40016</v>
      </c>
      <c r="H24" s="37">
        <v>243</v>
      </c>
    </row>
    <row r="25" spans="2:8" ht="15">
      <c r="B25" s="155" t="s">
        <v>24</v>
      </c>
      <c r="C25" s="37">
        <v>221372</v>
      </c>
      <c r="D25" s="37">
        <v>47529</v>
      </c>
      <c r="E25" s="37">
        <v>1392</v>
      </c>
      <c r="F25" s="37" t="s">
        <v>148</v>
      </c>
      <c r="G25" s="37">
        <v>8662</v>
      </c>
      <c r="H25" s="37">
        <v>215</v>
      </c>
    </row>
    <row r="26" spans="2:8" ht="15">
      <c r="B26" s="155" t="s">
        <v>49</v>
      </c>
      <c r="C26" s="37">
        <v>152256</v>
      </c>
      <c r="D26" s="37">
        <v>119079</v>
      </c>
      <c r="E26" s="37">
        <v>3233</v>
      </c>
      <c r="F26" s="37">
        <v>2043</v>
      </c>
      <c r="G26" s="37">
        <v>2023</v>
      </c>
      <c r="H26" s="37">
        <v>42</v>
      </c>
    </row>
    <row r="27" spans="2:8" ht="15">
      <c r="B27" s="155" t="s">
        <v>3</v>
      </c>
      <c r="C27" s="37">
        <v>135470</v>
      </c>
      <c r="D27" s="37">
        <v>113018</v>
      </c>
      <c r="E27" s="37">
        <v>2811</v>
      </c>
      <c r="F27" s="37">
        <v>6215</v>
      </c>
      <c r="G27" s="37">
        <v>4897</v>
      </c>
      <c r="H27" s="37">
        <v>27</v>
      </c>
    </row>
    <row r="28" spans="2:8" ht="15">
      <c r="B28" s="155" t="s">
        <v>53</v>
      </c>
      <c r="C28" s="37">
        <v>107262</v>
      </c>
      <c r="D28" s="37">
        <v>107262</v>
      </c>
      <c r="E28" s="37">
        <v>6399</v>
      </c>
      <c r="F28" s="37">
        <v>358</v>
      </c>
      <c r="G28" s="37">
        <v>3541</v>
      </c>
      <c r="H28" s="37">
        <v>55</v>
      </c>
    </row>
    <row r="29" spans="2:8" ht="15">
      <c r="B29" s="155" t="s">
        <v>20</v>
      </c>
      <c r="C29" s="37">
        <v>103029</v>
      </c>
      <c r="D29" s="37">
        <v>80642</v>
      </c>
      <c r="E29" s="37">
        <v>3381</v>
      </c>
      <c r="F29" s="37">
        <v>1608</v>
      </c>
      <c r="G29" s="37">
        <v>2250</v>
      </c>
      <c r="H29" s="37">
        <v>113</v>
      </c>
    </row>
    <row r="30" spans="2:8" ht="15">
      <c r="B30" s="155" t="s">
        <v>52</v>
      </c>
      <c r="C30" s="37">
        <v>92946</v>
      </c>
      <c r="D30" s="37">
        <v>72033</v>
      </c>
      <c r="E30" s="37">
        <v>4114</v>
      </c>
      <c r="F30" s="37">
        <v>1577</v>
      </c>
      <c r="G30" s="37">
        <v>95</v>
      </c>
      <c r="H30" s="37">
        <v>98</v>
      </c>
    </row>
    <row r="31" spans="2:8" ht="15.75" thickBot="1">
      <c r="B31" s="156" t="s">
        <v>50</v>
      </c>
      <c r="C31" s="38">
        <v>71298</v>
      </c>
      <c r="D31" s="38">
        <v>71298</v>
      </c>
      <c r="E31" s="38">
        <v>4888</v>
      </c>
      <c r="F31" s="38">
        <v>65</v>
      </c>
      <c r="G31" s="38">
        <v>1763</v>
      </c>
      <c r="H31" s="38">
        <v>66</v>
      </c>
    </row>
    <row r="32" spans="2:8" ht="15">
      <c r="B32" s="155"/>
      <c r="C32" s="13"/>
      <c r="D32" s="13"/>
      <c r="E32" s="13"/>
      <c r="F32" s="20"/>
      <c r="G32" s="13"/>
      <c r="H32" s="13"/>
    </row>
    <row r="33" spans="2:8" ht="42.75" customHeight="1">
      <c r="B33" s="171" t="s">
        <v>286</v>
      </c>
      <c r="C33" s="229" t="s">
        <v>317</v>
      </c>
      <c r="D33" s="229"/>
      <c r="E33" s="229"/>
      <c r="F33" s="229"/>
      <c r="G33" s="229"/>
      <c r="H33" s="229"/>
    </row>
    <row r="34" spans="2:8" ht="42" customHeight="1">
      <c r="B34" s="171" t="s">
        <v>318</v>
      </c>
      <c r="C34" s="229" t="s">
        <v>319</v>
      </c>
      <c r="D34" s="229"/>
      <c r="E34" s="229"/>
      <c r="F34" s="229"/>
      <c r="G34" s="229"/>
      <c r="H34" s="229"/>
    </row>
    <row r="35" spans="2:8" ht="15">
      <c r="B35" s="237"/>
      <c r="C35" s="238"/>
      <c r="D35" s="238"/>
      <c r="E35" s="238"/>
      <c r="F35" s="238"/>
      <c r="G35" s="238"/>
      <c r="H35" s="238"/>
    </row>
    <row r="36" spans="2:8" ht="15">
      <c r="B36" s="238"/>
      <c r="C36" s="238"/>
      <c r="D36" s="238"/>
      <c r="E36" s="238"/>
      <c r="F36" s="238"/>
      <c r="G36" s="238"/>
      <c r="H36" s="238"/>
    </row>
    <row r="37" spans="2:8" ht="15">
      <c r="B37" s="239"/>
      <c r="C37" s="239"/>
      <c r="D37" s="239"/>
      <c r="E37" s="239"/>
      <c r="F37" s="239"/>
      <c r="G37" s="239"/>
      <c r="H37" s="239"/>
    </row>
    <row r="38" spans="2:8" ht="15">
      <c r="B38" s="155"/>
      <c r="C38" s="13"/>
      <c r="D38" s="13"/>
      <c r="E38" s="13"/>
      <c r="F38" s="13"/>
      <c r="G38" s="13"/>
      <c r="H38" s="13"/>
    </row>
    <row r="39" spans="2:8" ht="15">
      <c r="B39" s="240"/>
      <c r="C39" s="240"/>
      <c r="D39" s="240"/>
      <c r="E39" s="240"/>
      <c r="F39" s="240"/>
      <c r="G39" s="240"/>
      <c r="H39" s="240"/>
    </row>
    <row r="40" spans="2:8" ht="15">
      <c r="B40" s="240"/>
      <c r="C40" s="240"/>
      <c r="D40" s="240"/>
      <c r="E40" s="240"/>
      <c r="F40" s="240"/>
      <c r="G40" s="240"/>
      <c r="H40" s="240"/>
    </row>
    <row r="41" spans="2:8" ht="15">
      <c r="B41" s="239"/>
      <c r="C41" s="239"/>
      <c r="D41" s="239"/>
      <c r="E41" s="239"/>
      <c r="F41" s="239"/>
      <c r="G41" s="239"/>
      <c r="H41" s="239"/>
    </row>
    <row r="42" spans="2:8" ht="15">
      <c r="B42" s="155"/>
      <c r="C42" s="13"/>
      <c r="D42" s="13"/>
      <c r="E42" s="13"/>
      <c r="F42" s="13"/>
      <c r="G42" s="13"/>
      <c r="H42" s="13"/>
    </row>
    <row r="46" ht="15">
      <c r="G46" s="171"/>
    </row>
  </sheetData>
  <mergeCells count="7">
    <mergeCell ref="B35:H37"/>
    <mergeCell ref="B39:H41"/>
    <mergeCell ref="B2:H2"/>
    <mergeCell ref="B3:H3"/>
    <mergeCell ref="C5:D5"/>
    <mergeCell ref="C33:H33"/>
    <mergeCell ref="C34:H3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8"/>
  <sheetViews>
    <sheetView workbookViewId="0" topLeftCell="A1">
      <selection activeCell="B28" sqref="B28:F28"/>
    </sheetView>
  </sheetViews>
  <sheetFormatPr defaultColWidth="9.140625" defaultRowHeight="12.75"/>
  <cols>
    <col min="1" max="1" width="17.421875" style="112" customWidth="1"/>
    <col min="2" max="4" width="11.7109375" style="50" bestFit="1" customWidth="1"/>
    <col min="5" max="5" width="10.421875" style="50" customWidth="1"/>
    <col min="6" max="6" width="12.00390625" style="50" customWidth="1"/>
    <col min="7" max="16384" width="9.140625" style="50" customWidth="1"/>
  </cols>
  <sheetData>
    <row r="1" spans="1:6" ht="15">
      <c r="A1" s="213" t="s">
        <v>337</v>
      </c>
      <c r="B1" s="213"/>
      <c r="C1" s="213"/>
      <c r="D1" s="213"/>
      <c r="E1" s="213"/>
      <c r="F1" s="213"/>
    </row>
    <row r="2" spans="1:6" ht="33" customHeight="1">
      <c r="A2" s="264" t="s">
        <v>348</v>
      </c>
      <c r="B2" s="264"/>
      <c r="C2" s="264"/>
      <c r="D2" s="264"/>
      <c r="E2" s="264"/>
      <c r="F2" s="264"/>
    </row>
    <row r="3" spans="1:6" ht="15" customHeight="1">
      <c r="A3" s="183"/>
      <c r="B3" s="183"/>
      <c r="C3" s="183"/>
      <c r="D3" s="183"/>
      <c r="E3" s="183"/>
      <c r="F3" s="183"/>
    </row>
    <row r="4" spans="1:6" ht="38.25">
      <c r="A4" s="99" t="s">
        <v>233</v>
      </c>
      <c r="B4" s="100">
        <v>2007</v>
      </c>
      <c r="C4" s="100">
        <v>2008</v>
      </c>
      <c r="D4" s="100">
        <v>2009</v>
      </c>
      <c r="E4" s="101" t="s">
        <v>226</v>
      </c>
      <c r="F4" s="101" t="s">
        <v>227</v>
      </c>
    </row>
    <row r="5" spans="1:6" ht="15.75">
      <c r="A5" s="102" t="s">
        <v>217</v>
      </c>
      <c r="B5" s="103">
        <v>27935500</v>
      </c>
      <c r="C5" s="104">
        <v>29918200</v>
      </c>
      <c r="D5" s="104">
        <v>25866400</v>
      </c>
      <c r="E5" s="105">
        <v>7.0974208444452405</v>
      </c>
      <c r="F5" s="105">
        <v>-13.5429270477502</v>
      </c>
    </row>
    <row r="6" spans="1:6" ht="12.75">
      <c r="A6" s="102" t="s">
        <v>194</v>
      </c>
      <c r="B6" s="103">
        <v>26150000</v>
      </c>
      <c r="C6" s="104">
        <v>27980000</v>
      </c>
      <c r="D6" s="104">
        <v>25002000</v>
      </c>
      <c r="E6" s="105">
        <v>6.998087954110899</v>
      </c>
      <c r="F6" s="105">
        <v>-10.643316654753395</v>
      </c>
    </row>
    <row r="7" spans="1:6" ht="12.75">
      <c r="A7" s="102" t="s">
        <v>195</v>
      </c>
      <c r="B7" s="103">
        <v>23998449</v>
      </c>
      <c r="C7" s="104">
        <v>24248000</v>
      </c>
      <c r="D7" s="104">
        <v>20983000</v>
      </c>
      <c r="E7" s="105">
        <v>1.0398630344819366</v>
      </c>
      <c r="F7" s="105">
        <v>-13.465028043549983</v>
      </c>
    </row>
    <row r="8" spans="1:6" ht="12.75">
      <c r="A8" s="102" t="s">
        <v>196</v>
      </c>
      <c r="B8" s="103">
        <v>21099169</v>
      </c>
      <c r="C8" s="104">
        <v>21413888</v>
      </c>
      <c r="D8" s="104">
        <v>18250100</v>
      </c>
      <c r="E8" s="105">
        <v>1.491617987419315</v>
      </c>
      <c r="F8" s="105">
        <v>-14.774467859363044</v>
      </c>
    </row>
    <row r="9" spans="1:6" ht="12.75">
      <c r="A9" s="102" t="s">
        <v>197</v>
      </c>
      <c r="B9" s="103">
        <v>13261000</v>
      </c>
      <c r="C9" s="104">
        <v>13425000</v>
      </c>
      <c r="D9" s="104">
        <v>11954861</v>
      </c>
      <c r="E9" s="105">
        <v>1.236709147123143</v>
      </c>
      <c r="F9" s="105">
        <v>-10.950756052141527</v>
      </c>
    </row>
    <row r="10" spans="1:6" ht="12.75">
      <c r="A10" s="102" t="s">
        <v>198</v>
      </c>
      <c r="B10" s="103">
        <v>9200000</v>
      </c>
      <c r="C10" s="104">
        <v>11001300</v>
      </c>
      <c r="D10" s="104">
        <v>11190000</v>
      </c>
      <c r="E10" s="105">
        <v>19.579347826086956</v>
      </c>
      <c r="F10" s="105">
        <v>1.7152518338741787</v>
      </c>
    </row>
    <row r="11" spans="1:6" ht="12.75">
      <c r="A11" s="102" t="s">
        <v>199</v>
      </c>
      <c r="B11" s="103">
        <v>10653026</v>
      </c>
      <c r="C11" s="104">
        <v>11827299</v>
      </c>
      <c r="D11" s="104">
        <v>11124082</v>
      </c>
      <c r="E11" s="105">
        <v>11.022905604473321</v>
      </c>
      <c r="F11" s="105">
        <v>-5.945710850803721</v>
      </c>
    </row>
    <row r="12" spans="1:6" ht="12.75">
      <c r="A12" s="102" t="s">
        <v>200</v>
      </c>
      <c r="B12" s="103">
        <v>9360000</v>
      </c>
      <c r="C12" s="104">
        <v>11226000</v>
      </c>
      <c r="D12" s="104">
        <v>10502800</v>
      </c>
      <c r="E12" s="105">
        <v>19.935897435897438</v>
      </c>
      <c r="F12" s="105">
        <v>-6.442187778371637</v>
      </c>
    </row>
    <row r="13" spans="1:6" ht="12.75">
      <c r="A13" s="102" t="s">
        <v>201</v>
      </c>
      <c r="B13" s="103">
        <v>9462000</v>
      </c>
      <c r="C13" s="104">
        <v>10320000</v>
      </c>
      <c r="D13" s="104">
        <v>10260000</v>
      </c>
      <c r="E13" s="105">
        <v>9.067850348763475</v>
      </c>
      <c r="F13" s="105">
        <v>-0.5813953488372093</v>
      </c>
    </row>
    <row r="14" spans="1:6" ht="12.75">
      <c r="A14" s="102" t="s">
        <v>202</v>
      </c>
      <c r="B14" s="103">
        <v>10790604</v>
      </c>
      <c r="C14" s="104">
        <v>10800000</v>
      </c>
      <c r="D14" s="104">
        <v>9743290</v>
      </c>
      <c r="E14" s="105">
        <v>0.08707575590763965</v>
      </c>
      <c r="F14" s="105">
        <v>-9.784351851851852</v>
      </c>
    </row>
    <row r="15" spans="1:6" ht="12.75">
      <c r="A15" s="102" t="s">
        <v>203</v>
      </c>
      <c r="B15" s="103">
        <v>7103000</v>
      </c>
      <c r="C15" s="104">
        <v>8500000</v>
      </c>
      <c r="D15" s="104">
        <v>8700000</v>
      </c>
      <c r="E15" s="105">
        <v>19.667746022807265</v>
      </c>
      <c r="F15" s="105">
        <v>2.3529411764705883</v>
      </c>
    </row>
    <row r="16" spans="1:6" ht="12.75">
      <c r="A16" s="102" t="s">
        <v>204</v>
      </c>
      <c r="B16" s="103">
        <v>10256829</v>
      </c>
      <c r="C16" s="104">
        <v>9676554</v>
      </c>
      <c r="D16" s="104">
        <v>8581273</v>
      </c>
      <c r="E16" s="105">
        <v>-5.657450270449083</v>
      </c>
      <c r="F16" s="105">
        <v>-11.318915804117871</v>
      </c>
    </row>
    <row r="17" spans="1:6" ht="12.75">
      <c r="A17" s="102" t="s">
        <v>205</v>
      </c>
      <c r="B17" s="103">
        <v>7118714</v>
      </c>
      <c r="C17" s="104">
        <v>7970000</v>
      </c>
      <c r="D17" s="104">
        <v>7309779</v>
      </c>
      <c r="E17" s="105">
        <v>11.958423951292325</v>
      </c>
      <c r="F17" s="105">
        <v>-8.283826850690087</v>
      </c>
    </row>
    <row r="18" spans="1:6" ht="12.75">
      <c r="A18" s="102" t="s">
        <v>206</v>
      </c>
      <c r="B18" s="103">
        <v>8175952</v>
      </c>
      <c r="C18" s="104">
        <v>8663736</v>
      </c>
      <c r="D18" s="104">
        <v>7309639</v>
      </c>
      <c r="E18" s="105">
        <v>5.966081992653578</v>
      </c>
      <c r="F18" s="105">
        <v>-15.629481323068939</v>
      </c>
    </row>
    <row r="19" spans="1:6" ht="12.75">
      <c r="A19" s="102" t="s">
        <v>207</v>
      </c>
      <c r="B19" s="103">
        <v>9900000</v>
      </c>
      <c r="C19" s="104">
        <v>9700000</v>
      </c>
      <c r="D19" s="104">
        <v>7010000</v>
      </c>
      <c r="E19" s="105">
        <v>-2.0202020202020203</v>
      </c>
      <c r="F19" s="105">
        <v>-27.7319587628866</v>
      </c>
    </row>
    <row r="20" spans="1:6" ht="12.75">
      <c r="A20" s="102" t="s">
        <v>208</v>
      </c>
      <c r="B20" s="103">
        <v>8355039</v>
      </c>
      <c r="C20" s="104">
        <v>7849985</v>
      </c>
      <c r="D20" s="104">
        <v>6748994</v>
      </c>
      <c r="E20" s="105">
        <v>-6.04490296215254</v>
      </c>
      <c r="F20" s="105">
        <v>-14.025389857432849</v>
      </c>
    </row>
    <row r="21" spans="1:6" ht="12.75">
      <c r="A21" s="102" t="s">
        <v>209</v>
      </c>
      <c r="B21" s="103">
        <v>5500000</v>
      </c>
      <c r="C21" s="104">
        <v>5600000</v>
      </c>
      <c r="D21" s="104">
        <v>6000000</v>
      </c>
      <c r="E21" s="105">
        <v>1.8181818181818181</v>
      </c>
      <c r="F21" s="105">
        <v>7.142857142857142</v>
      </c>
    </row>
    <row r="22" spans="1:6" ht="12.75">
      <c r="A22" s="102" t="s">
        <v>210</v>
      </c>
      <c r="B22" s="103">
        <v>7312465</v>
      </c>
      <c r="C22" s="104">
        <v>6487816</v>
      </c>
      <c r="D22" s="104">
        <v>5067597</v>
      </c>
      <c r="E22" s="105">
        <v>-11.277305258896966</v>
      </c>
      <c r="F22" s="105">
        <v>-21.890556082354987</v>
      </c>
    </row>
    <row r="23" spans="1:6" ht="12.75">
      <c r="A23" s="106" t="s">
        <v>211</v>
      </c>
      <c r="B23" s="103">
        <v>4627000</v>
      </c>
      <c r="C23" s="104">
        <v>5034600</v>
      </c>
      <c r="D23" s="104">
        <v>4680355</v>
      </c>
      <c r="E23" s="105">
        <v>8.8091636049276</v>
      </c>
      <c r="F23" s="105">
        <v>-7.036209430739285</v>
      </c>
    </row>
    <row r="24" spans="1:6" ht="12.75">
      <c r="A24" s="106" t="s">
        <v>212</v>
      </c>
      <c r="B24" s="103">
        <v>4641914</v>
      </c>
      <c r="C24" s="104">
        <v>5133930</v>
      </c>
      <c r="D24" s="104">
        <v>4621635</v>
      </c>
      <c r="E24" s="105">
        <v>10.599420842350806</v>
      </c>
      <c r="F24" s="105">
        <v>-9.978612875516417</v>
      </c>
    </row>
    <row r="25" spans="1:6" ht="12.75">
      <c r="A25" s="107" t="s">
        <v>213</v>
      </c>
      <c r="B25" s="108">
        <v>234900661</v>
      </c>
      <c r="C25" s="108">
        <v>246776308</v>
      </c>
      <c r="D25" s="108">
        <v>220905805</v>
      </c>
      <c r="E25" s="109">
        <v>5.055603909092448</v>
      </c>
      <c r="F25" s="109">
        <v>-10.483381978467722</v>
      </c>
    </row>
    <row r="26" spans="1:6" ht="12.75">
      <c r="A26" s="110"/>
      <c r="B26" s="111"/>
      <c r="C26" s="111"/>
      <c r="D26" s="111"/>
      <c r="E26" s="111"/>
      <c r="F26" s="111"/>
    </row>
    <row r="27" spans="1:6" ht="33" customHeight="1">
      <c r="A27" s="164" t="s">
        <v>286</v>
      </c>
      <c r="B27" s="214" t="s">
        <v>324</v>
      </c>
      <c r="C27" s="214"/>
      <c r="D27" s="214"/>
      <c r="E27" s="214"/>
      <c r="F27" s="214"/>
    </row>
    <row r="28" spans="1:6" ht="18" customHeight="1">
      <c r="A28" s="165" t="s">
        <v>278</v>
      </c>
      <c r="B28" s="214" t="s">
        <v>287</v>
      </c>
      <c r="C28" s="214"/>
      <c r="D28" s="214"/>
      <c r="E28" s="214"/>
      <c r="F28" s="214"/>
    </row>
  </sheetData>
  <mergeCells count="4">
    <mergeCell ref="A2:F2"/>
    <mergeCell ref="A1:F1"/>
    <mergeCell ref="B27:F27"/>
    <mergeCell ref="B28:F2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5"/>
  <sheetViews>
    <sheetView workbookViewId="0" topLeftCell="A1">
      <selection activeCell="C21" sqref="C21"/>
    </sheetView>
  </sheetViews>
  <sheetFormatPr defaultColWidth="9.140625" defaultRowHeight="12.75"/>
  <cols>
    <col min="1" max="1" width="22.140625" style="118" customWidth="1"/>
    <col min="2" max="2" width="31.8515625" style="1" bestFit="1" customWidth="1"/>
    <col min="3" max="3" width="15.7109375" style="1" customWidth="1"/>
    <col min="4" max="4" width="11.7109375" style="1" bestFit="1" customWidth="1"/>
    <col min="5" max="5" width="12.28125" style="1" customWidth="1"/>
    <col min="6" max="6" width="6.7109375" style="1" bestFit="1" customWidth="1"/>
    <col min="7" max="16384" width="10.421875" style="1" customWidth="1"/>
  </cols>
  <sheetData>
    <row r="1" spans="1:7" s="114" customFormat="1" ht="15" customHeight="1">
      <c r="A1" s="115"/>
      <c r="B1" s="213" t="s">
        <v>338</v>
      </c>
      <c r="C1" s="213"/>
      <c r="D1" s="213"/>
      <c r="E1" s="213"/>
      <c r="F1" s="213"/>
      <c r="G1" s="213"/>
    </row>
    <row r="2" spans="1:7" ht="12.75" customHeight="1">
      <c r="A2" s="115"/>
      <c r="B2" s="215" t="s">
        <v>288</v>
      </c>
      <c r="C2" s="215"/>
      <c r="D2" s="215"/>
      <c r="E2" s="215"/>
      <c r="F2" s="215"/>
      <c r="G2" s="215"/>
    </row>
    <row r="3" spans="1:7" ht="15" hidden="1">
      <c r="A3" s="115"/>
      <c r="B3" s="116"/>
      <c r="C3" s="116"/>
      <c r="D3" s="116"/>
      <c r="E3" s="117"/>
      <c r="F3" s="117"/>
      <c r="G3" s="111"/>
    </row>
    <row r="4" spans="1:7" ht="15" hidden="1">
      <c r="A4" s="115"/>
      <c r="B4" s="116"/>
      <c r="C4" s="116"/>
      <c r="D4" s="116"/>
      <c r="E4" s="117"/>
      <c r="F4" s="117"/>
      <c r="G4" s="111"/>
    </row>
    <row r="5" spans="1:7" ht="15">
      <c r="A5" s="115"/>
      <c r="B5" s="116"/>
      <c r="C5" s="116"/>
      <c r="D5" s="116"/>
      <c r="E5" s="117"/>
      <c r="F5" s="117"/>
      <c r="G5" s="111"/>
    </row>
    <row r="6" spans="1:7" ht="25.5">
      <c r="A6" s="115"/>
      <c r="B6" s="266"/>
      <c r="C6" s="101" t="s">
        <v>230</v>
      </c>
      <c r="D6" s="101" t="s">
        <v>234</v>
      </c>
      <c r="E6" s="101" t="s">
        <v>235</v>
      </c>
      <c r="F6" s="267" t="s">
        <v>214</v>
      </c>
      <c r="G6" s="101" t="s">
        <v>221</v>
      </c>
    </row>
    <row r="7" spans="1:9" ht="15">
      <c r="A7" s="115"/>
      <c r="B7" s="268" t="s">
        <v>11</v>
      </c>
      <c r="C7" s="269" t="s">
        <v>220</v>
      </c>
      <c r="D7" s="111" t="s">
        <v>220</v>
      </c>
      <c r="E7" s="270">
        <v>72</v>
      </c>
      <c r="F7" s="271">
        <v>105</v>
      </c>
      <c r="G7" s="272">
        <v>90</v>
      </c>
      <c r="I7" s="116"/>
    </row>
    <row r="8" spans="1:9" ht="15">
      <c r="A8" s="115"/>
      <c r="B8" s="268" t="s">
        <v>215</v>
      </c>
      <c r="C8" s="269">
        <v>22</v>
      </c>
      <c r="D8" s="269">
        <v>134</v>
      </c>
      <c r="E8" s="270">
        <v>51</v>
      </c>
      <c r="F8" s="271">
        <v>121</v>
      </c>
      <c r="G8" s="272">
        <v>61</v>
      </c>
      <c r="I8" s="116"/>
    </row>
    <row r="9" spans="1:9" ht="15">
      <c r="A9" s="115"/>
      <c r="B9" s="268" t="s">
        <v>10</v>
      </c>
      <c r="C9" s="269">
        <v>64</v>
      </c>
      <c r="D9" s="269">
        <v>89</v>
      </c>
      <c r="E9" s="270" t="s">
        <v>220</v>
      </c>
      <c r="F9" s="271"/>
      <c r="G9" s="272">
        <v>68</v>
      </c>
      <c r="I9" s="116"/>
    </row>
    <row r="10" spans="2:9" ht="15">
      <c r="B10" s="268" t="s">
        <v>222</v>
      </c>
      <c r="C10" s="269">
        <v>79</v>
      </c>
      <c r="D10" s="269"/>
      <c r="E10" s="270">
        <v>92</v>
      </c>
      <c r="F10" s="271">
        <v>101</v>
      </c>
      <c r="G10" s="272">
        <v>92</v>
      </c>
      <c r="I10" s="116"/>
    </row>
    <row r="11" spans="2:9" ht="15">
      <c r="B11" s="268" t="s">
        <v>216</v>
      </c>
      <c r="C11" s="269">
        <v>87</v>
      </c>
      <c r="D11" s="269"/>
      <c r="E11" s="270" t="s">
        <v>220</v>
      </c>
      <c r="F11" s="271"/>
      <c r="G11" s="272">
        <v>87</v>
      </c>
      <c r="I11" s="116"/>
    </row>
    <row r="12" spans="2:9" ht="15">
      <c r="B12" s="268" t="s">
        <v>223</v>
      </c>
      <c r="C12" s="269">
        <v>50</v>
      </c>
      <c r="D12" s="269"/>
      <c r="E12" s="270">
        <v>114</v>
      </c>
      <c r="F12" s="271">
        <v>134</v>
      </c>
      <c r="G12" s="272">
        <v>109</v>
      </c>
      <c r="I12" s="116"/>
    </row>
    <row r="13" spans="2:7" ht="12.75">
      <c r="B13" s="241" t="s">
        <v>45</v>
      </c>
      <c r="C13" s="273">
        <v>64</v>
      </c>
      <c r="D13" s="273">
        <v>97</v>
      </c>
      <c r="E13" s="274">
        <v>78</v>
      </c>
      <c r="F13" s="275">
        <v>111</v>
      </c>
      <c r="G13" s="276">
        <v>82</v>
      </c>
    </row>
    <row r="15" spans="2:7" ht="30.75" customHeight="1">
      <c r="B15" s="164" t="s">
        <v>289</v>
      </c>
      <c r="C15" s="265" t="s">
        <v>349</v>
      </c>
      <c r="D15" s="265"/>
      <c r="E15" s="265"/>
      <c r="F15" s="265"/>
      <c r="G15" s="265"/>
    </row>
  </sheetData>
  <mergeCells count="3">
    <mergeCell ref="B1:G1"/>
    <mergeCell ref="B2:G2"/>
    <mergeCell ref="C15:G1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2"/>
  <sheetViews>
    <sheetView workbookViewId="0" topLeftCell="A1">
      <selection activeCell="B21" sqref="B21:F22"/>
    </sheetView>
  </sheetViews>
  <sheetFormatPr defaultColWidth="9.140625" defaultRowHeight="12.75"/>
  <cols>
    <col min="1" max="1" width="19.00390625" style="121" bestFit="1" customWidth="1"/>
    <col min="2" max="2" width="13.8515625" style="6" bestFit="1" customWidth="1"/>
    <col min="3" max="3" width="13.7109375" style="6" bestFit="1" customWidth="1"/>
    <col min="4" max="4" width="11.7109375" style="6" bestFit="1" customWidth="1"/>
    <col min="5" max="6" width="6.7109375" style="6" bestFit="1" customWidth="1"/>
    <col min="7" max="16384" width="9.140625" style="6" customWidth="1"/>
  </cols>
  <sheetData>
    <row r="1" spans="1:6" ht="15">
      <c r="A1" s="213" t="s">
        <v>339</v>
      </c>
      <c r="B1" s="213"/>
      <c r="C1" s="213"/>
      <c r="D1" s="213"/>
      <c r="E1" s="213"/>
      <c r="F1" s="213"/>
    </row>
    <row r="2" spans="1:6" ht="15">
      <c r="A2" s="216" t="s">
        <v>290</v>
      </c>
      <c r="B2" s="216"/>
      <c r="C2" s="216"/>
      <c r="D2" s="216"/>
      <c r="E2" s="216"/>
      <c r="F2" s="216"/>
    </row>
    <row r="3" spans="1:6" ht="15">
      <c r="A3" s="217" t="s">
        <v>291</v>
      </c>
      <c r="B3" s="217"/>
      <c r="C3" s="217"/>
      <c r="D3" s="217"/>
      <c r="E3" s="217"/>
      <c r="F3" s="217"/>
    </row>
    <row r="4" ht="15">
      <c r="A4" s="6"/>
    </row>
    <row r="5" spans="1:6" ht="28.5">
      <c r="A5" s="123"/>
      <c r="B5" s="123" t="s">
        <v>236</v>
      </c>
      <c r="C5" s="123" t="s">
        <v>234</v>
      </c>
      <c r="D5" s="123" t="s">
        <v>235</v>
      </c>
      <c r="E5" s="124" t="s">
        <v>214</v>
      </c>
      <c r="F5" s="123" t="s">
        <v>45</v>
      </c>
    </row>
    <row r="6" spans="1:6" ht="30" customHeight="1">
      <c r="A6" s="121" t="s">
        <v>11</v>
      </c>
      <c r="B6" s="125" t="s">
        <v>220</v>
      </c>
      <c r="C6" s="125" t="s">
        <v>220</v>
      </c>
      <c r="D6" s="125">
        <v>4494</v>
      </c>
      <c r="E6" s="126">
        <v>2125</v>
      </c>
      <c r="F6" s="125">
        <v>3185</v>
      </c>
    </row>
    <row r="7" spans="1:6" ht="15">
      <c r="A7" s="127"/>
      <c r="B7" s="128"/>
      <c r="C7" s="128"/>
      <c r="D7" s="128">
        <v>2187</v>
      </c>
      <c r="E7" s="129">
        <v>592</v>
      </c>
      <c r="F7" s="128">
        <v>1285</v>
      </c>
    </row>
    <row r="8" spans="1:6" ht="15">
      <c r="A8" s="121" t="s">
        <v>215</v>
      </c>
      <c r="B8" s="125">
        <v>9650</v>
      </c>
      <c r="C8" s="125">
        <v>1022</v>
      </c>
      <c r="D8" s="125">
        <v>7578</v>
      </c>
      <c r="E8" s="126">
        <v>1669</v>
      </c>
      <c r="F8" s="125">
        <v>6690</v>
      </c>
    </row>
    <row r="9" spans="1:6" ht="15">
      <c r="A9" s="127"/>
      <c r="B9" s="128">
        <v>3270</v>
      </c>
      <c r="C9" s="128">
        <v>46</v>
      </c>
      <c r="D9" s="128">
        <v>3335</v>
      </c>
      <c r="E9" s="129">
        <v>-268</v>
      </c>
      <c r="F9" s="128">
        <v>2673</v>
      </c>
    </row>
    <row r="10" spans="1:6" ht="15">
      <c r="A10" s="121" t="s">
        <v>10</v>
      </c>
      <c r="B10" s="125">
        <v>6962</v>
      </c>
      <c r="C10" s="125">
        <v>3447</v>
      </c>
      <c r="D10" s="125"/>
      <c r="E10" s="126"/>
      <c r="F10" s="125">
        <v>6413</v>
      </c>
    </row>
    <row r="11" spans="2:6" ht="14.25" customHeight="1">
      <c r="B11" s="125">
        <v>3589</v>
      </c>
      <c r="C11" s="125">
        <v>1458</v>
      </c>
      <c r="D11" s="125"/>
      <c r="E11" s="126"/>
      <c r="F11" s="125">
        <v>3219</v>
      </c>
    </row>
    <row r="12" spans="1:6" ht="15">
      <c r="A12" s="121" t="s">
        <v>224</v>
      </c>
      <c r="B12" s="125">
        <v>2556</v>
      </c>
      <c r="C12" s="125" t="s">
        <v>220</v>
      </c>
      <c r="D12" s="125">
        <v>3417</v>
      </c>
      <c r="E12" s="126">
        <v>2127</v>
      </c>
      <c r="F12" s="125">
        <v>3359</v>
      </c>
    </row>
    <row r="13" spans="1:6" ht="18.75" customHeight="1">
      <c r="A13" s="121" t="s">
        <v>225</v>
      </c>
      <c r="B13" s="128">
        <v>-710</v>
      </c>
      <c r="C13" s="128"/>
      <c r="D13" s="128">
        <v>1067</v>
      </c>
      <c r="E13" s="129">
        <v>1176</v>
      </c>
      <c r="F13" s="128">
        <v>1023</v>
      </c>
    </row>
    <row r="14" spans="1:6" ht="15">
      <c r="A14" s="121" t="s">
        <v>216</v>
      </c>
      <c r="B14" s="125">
        <v>5289</v>
      </c>
      <c r="C14" s="125" t="s">
        <v>220</v>
      </c>
      <c r="D14" s="125"/>
      <c r="E14" s="126"/>
      <c r="F14" s="125">
        <v>5289</v>
      </c>
    </row>
    <row r="15" spans="1:6" ht="14.25" customHeight="1">
      <c r="A15" s="127"/>
      <c r="B15" s="128">
        <v>1889</v>
      </c>
      <c r="C15" s="128" t="s">
        <v>220</v>
      </c>
      <c r="D15" s="128"/>
      <c r="E15" s="129"/>
      <c r="F15" s="128">
        <v>1889</v>
      </c>
    </row>
    <row r="16" spans="1:6" ht="15">
      <c r="A16" s="121" t="s">
        <v>223</v>
      </c>
      <c r="B16" s="125">
        <v>4606</v>
      </c>
      <c r="C16" s="125" t="s">
        <v>220</v>
      </c>
      <c r="D16" s="125">
        <v>1810</v>
      </c>
      <c r="E16" s="126">
        <v>1224</v>
      </c>
      <c r="F16" s="125">
        <v>2065</v>
      </c>
    </row>
    <row r="17" spans="1:6" ht="15">
      <c r="A17" s="130"/>
      <c r="B17" s="131">
        <v>494</v>
      </c>
      <c r="C17" s="131"/>
      <c r="D17" s="131">
        <v>-5</v>
      </c>
      <c r="E17" s="132">
        <v>327</v>
      </c>
      <c r="F17" s="131">
        <v>250</v>
      </c>
    </row>
    <row r="18" spans="1:6" ht="15">
      <c r="A18" s="121" t="s">
        <v>45</v>
      </c>
      <c r="B18" s="125">
        <v>6672</v>
      </c>
      <c r="C18" s="125">
        <v>3043</v>
      </c>
      <c r="D18" s="125">
        <v>4736</v>
      </c>
      <c r="E18" s="126">
        <v>1959</v>
      </c>
      <c r="F18" s="125">
        <v>4590</v>
      </c>
    </row>
    <row r="19" spans="1:6" ht="15">
      <c r="A19" s="133"/>
      <c r="B19" s="131">
        <v>3022</v>
      </c>
      <c r="C19" s="131">
        <v>1256</v>
      </c>
      <c r="D19" s="131">
        <v>1847</v>
      </c>
      <c r="E19" s="132">
        <v>482</v>
      </c>
      <c r="F19" s="131">
        <v>1827</v>
      </c>
    </row>
    <row r="20" spans="1:6" ht="15">
      <c r="A20" s="119"/>
      <c r="B20" s="120"/>
      <c r="C20" s="120"/>
      <c r="D20" s="120"/>
      <c r="E20" s="120"/>
      <c r="F20" s="120"/>
    </row>
    <row r="21" spans="1:6" ht="15">
      <c r="A21" s="167" t="s">
        <v>289</v>
      </c>
      <c r="B21" s="218" t="s">
        <v>292</v>
      </c>
      <c r="C21" s="218"/>
      <c r="D21" s="218"/>
      <c r="E21" s="218"/>
      <c r="F21" s="218"/>
    </row>
    <row r="22" spans="2:6" ht="15">
      <c r="B22" s="218"/>
      <c r="C22" s="218"/>
      <c r="D22" s="218"/>
      <c r="E22" s="218"/>
      <c r="F22" s="218"/>
    </row>
  </sheetData>
  <mergeCells count="4">
    <mergeCell ref="A1:F1"/>
    <mergeCell ref="A2:F2"/>
    <mergeCell ref="A3:F3"/>
    <mergeCell ref="B21:F2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21"/>
  <sheetViews>
    <sheetView workbookViewId="0" topLeftCell="A1">
      <selection activeCell="B21" sqref="B21:F21"/>
    </sheetView>
  </sheetViews>
  <sheetFormatPr defaultColWidth="9.140625" defaultRowHeight="12.75"/>
  <cols>
    <col min="1" max="1" width="31.8515625" style="121" customWidth="1"/>
    <col min="2" max="2" width="11.140625" style="6" bestFit="1" customWidth="1"/>
    <col min="3" max="3" width="12.140625" style="6" bestFit="1" customWidth="1"/>
    <col min="4" max="4" width="11.7109375" style="6" customWidth="1"/>
    <col min="5" max="5" width="6.57421875" style="6" bestFit="1" customWidth="1"/>
    <col min="6" max="6" width="6.421875" style="6" bestFit="1" customWidth="1"/>
    <col min="7" max="16384" width="9.140625" style="6" customWidth="1"/>
  </cols>
  <sheetData>
    <row r="1" spans="1:6" ht="15">
      <c r="A1" s="213" t="s">
        <v>340</v>
      </c>
      <c r="B1" s="213"/>
      <c r="C1" s="213"/>
      <c r="D1" s="213"/>
      <c r="E1" s="213"/>
      <c r="F1" s="213"/>
    </row>
    <row r="2" spans="1:6" ht="15">
      <c r="A2" s="219" t="s">
        <v>293</v>
      </c>
      <c r="B2" s="219"/>
      <c r="C2" s="219"/>
      <c r="D2" s="219"/>
      <c r="E2" s="219"/>
      <c r="F2" s="219"/>
    </row>
    <row r="3" spans="1:6" ht="15">
      <c r="A3" s="217" t="s">
        <v>294</v>
      </c>
      <c r="B3" s="217"/>
      <c r="C3" s="217"/>
      <c r="D3" s="217"/>
      <c r="E3" s="217"/>
      <c r="F3" s="217"/>
    </row>
    <row r="4" spans="1:6" ht="15">
      <c r="A4" s="179"/>
      <c r="B4" s="179"/>
      <c r="C4" s="179"/>
      <c r="D4" s="179"/>
      <c r="E4" s="179"/>
      <c r="F4" s="179"/>
    </row>
    <row r="5" spans="1:6" ht="28.5">
      <c r="A5" s="134"/>
      <c r="B5" s="113" t="s">
        <v>236</v>
      </c>
      <c r="C5" s="113" t="s">
        <v>234</v>
      </c>
      <c r="D5" s="113" t="s">
        <v>235</v>
      </c>
      <c r="E5" s="113" t="s">
        <v>214</v>
      </c>
      <c r="F5" s="136" t="s">
        <v>45</v>
      </c>
    </row>
    <row r="6" spans="1:6" ht="15">
      <c r="A6" s="121" t="s">
        <v>11</v>
      </c>
      <c r="B6" s="122" t="s">
        <v>220</v>
      </c>
      <c r="C6" s="122" t="s">
        <v>220</v>
      </c>
      <c r="D6" s="122">
        <v>16</v>
      </c>
      <c r="E6" s="137">
        <v>7</v>
      </c>
      <c r="F6" s="184">
        <v>11</v>
      </c>
    </row>
    <row r="7" spans="1:6" ht="15">
      <c r="A7" s="127"/>
      <c r="B7" s="122"/>
      <c r="C7" s="122"/>
      <c r="D7" s="122">
        <v>-1</v>
      </c>
      <c r="E7" s="138">
        <v>1</v>
      </c>
      <c r="F7" s="184">
        <v>-1</v>
      </c>
    </row>
    <row r="8" spans="1:6" ht="15">
      <c r="A8" s="121" t="s">
        <v>215</v>
      </c>
      <c r="B8" s="122">
        <v>39</v>
      </c>
      <c r="C8" s="122">
        <v>6</v>
      </c>
      <c r="D8" s="122">
        <v>31</v>
      </c>
      <c r="E8" s="138">
        <v>5</v>
      </c>
      <c r="F8" s="184">
        <v>27</v>
      </c>
    </row>
    <row r="9" spans="1:6" ht="15">
      <c r="A9" s="127"/>
      <c r="B9" s="122">
        <v>1</v>
      </c>
      <c r="C9" s="122">
        <v>2</v>
      </c>
      <c r="D9" s="122">
        <v>-9</v>
      </c>
      <c r="E9" s="138">
        <v>-2</v>
      </c>
      <c r="F9" s="184">
        <v>-8</v>
      </c>
    </row>
    <row r="10" spans="1:6" ht="15">
      <c r="A10" s="121" t="s">
        <v>10</v>
      </c>
      <c r="B10" s="122">
        <v>27</v>
      </c>
      <c r="C10" s="122">
        <v>9</v>
      </c>
      <c r="D10" s="122"/>
      <c r="E10" s="138"/>
      <c r="F10" s="184">
        <v>24</v>
      </c>
    </row>
    <row r="11" spans="1:6" ht="15">
      <c r="A11" s="127"/>
      <c r="B11" s="122">
        <v>-8</v>
      </c>
      <c r="C11" s="122">
        <v>-3</v>
      </c>
      <c r="D11" s="122"/>
      <c r="E11" s="138"/>
      <c r="F11" s="184">
        <v>-8</v>
      </c>
    </row>
    <row r="12" spans="1:6" ht="15">
      <c r="A12" s="121" t="s">
        <v>222</v>
      </c>
      <c r="B12" s="122">
        <v>14</v>
      </c>
      <c r="C12" s="122" t="s">
        <v>220</v>
      </c>
      <c r="D12" s="122">
        <v>12</v>
      </c>
      <c r="E12" s="138">
        <v>7</v>
      </c>
      <c r="F12" s="184">
        <v>12</v>
      </c>
    </row>
    <row r="13" spans="1:6" ht="15">
      <c r="A13" s="127"/>
      <c r="B13" s="122">
        <v>-5</v>
      </c>
      <c r="C13" s="122"/>
      <c r="D13" s="122">
        <v>-2</v>
      </c>
      <c r="E13" s="138">
        <v>-4</v>
      </c>
      <c r="F13" s="184">
        <v>-2</v>
      </c>
    </row>
    <row r="14" spans="1:6" ht="15">
      <c r="A14" s="121" t="s">
        <v>216</v>
      </c>
      <c r="B14" s="122">
        <v>29</v>
      </c>
      <c r="C14" s="122" t="s">
        <v>220</v>
      </c>
      <c r="D14" s="122"/>
      <c r="E14" s="138"/>
      <c r="F14" s="184">
        <v>29</v>
      </c>
    </row>
    <row r="15" spans="1:6" ht="15">
      <c r="A15" s="127"/>
      <c r="B15" s="122">
        <v>3</v>
      </c>
      <c r="C15" s="122" t="s">
        <v>220</v>
      </c>
      <c r="D15" s="122"/>
      <c r="E15" s="138"/>
      <c r="F15" s="184">
        <v>3</v>
      </c>
    </row>
    <row r="16" spans="1:6" ht="15">
      <c r="A16" s="121" t="s">
        <v>223</v>
      </c>
      <c r="B16" s="122">
        <v>32</v>
      </c>
      <c r="C16" s="122" t="s">
        <v>220</v>
      </c>
      <c r="D16" s="122">
        <v>6</v>
      </c>
      <c r="E16" s="138">
        <v>4</v>
      </c>
      <c r="F16" s="184">
        <v>9</v>
      </c>
    </row>
    <row r="17" spans="1:6" ht="15">
      <c r="A17" s="130"/>
      <c r="B17" s="139">
        <v>-7</v>
      </c>
      <c r="C17" s="139"/>
      <c r="D17" s="139">
        <v>-2</v>
      </c>
      <c r="E17" s="140">
        <v>-1</v>
      </c>
      <c r="F17" s="185">
        <v>-2</v>
      </c>
    </row>
    <row r="18" spans="1:6" ht="15">
      <c r="A18" s="121" t="s">
        <v>45</v>
      </c>
      <c r="B18" s="122">
        <v>28</v>
      </c>
      <c r="C18" s="122">
        <v>9</v>
      </c>
      <c r="D18" s="122">
        <v>18</v>
      </c>
      <c r="E18" s="138">
        <v>6</v>
      </c>
      <c r="F18" s="184">
        <v>18</v>
      </c>
    </row>
    <row r="19" spans="1:6" ht="15">
      <c r="A19" s="130"/>
      <c r="B19" s="139">
        <v>-6</v>
      </c>
      <c r="C19" s="139">
        <v>-2</v>
      </c>
      <c r="D19" s="139">
        <v>-5</v>
      </c>
      <c r="E19" s="140">
        <v>0</v>
      </c>
      <c r="F19" s="185">
        <v>-4</v>
      </c>
    </row>
    <row r="21" spans="1:6" ht="30" customHeight="1">
      <c r="A21" s="172" t="s">
        <v>295</v>
      </c>
      <c r="B21" s="218" t="s">
        <v>292</v>
      </c>
      <c r="C21" s="218"/>
      <c r="D21" s="218"/>
      <c r="E21" s="218"/>
      <c r="F21" s="218"/>
    </row>
  </sheetData>
  <mergeCells count="4">
    <mergeCell ref="A1:F1"/>
    <mergeCell ref="A3:F3"/>
    <mergeCell ref="B21:F21"/>
    <mergeCell ref="A2:F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7"/>
  <sheetViews>
    <sheetView workbookViewId="0" topLeftCell="A7">
      <selection activeCell="B35" sqref="B35:G35"/>
    </sheetView>
  </sheetViews>
  <sheetFormatPr defaultColWidth="9.140625" defaultRowHeight="12.75"/>
  <cols>
    <col min="1" max="1" width="14.8515625" style="45" bestFit="1" customWidth="1"/>
    <col min="2" max="2" width="24.7109375" style="9" bestFit="1" customWidth="1"/>
    <col min="3" max="3" width="11.140625" style="7" bestFit="1" customWidth="1"/>
    <col min="4" max="4" width="11.421875" style="7" customWidth="1"/>
    <col min="5" max="5" width="11.140625" style="7" bestFit="1" customWidth="1"/>
    <col min="6" max="6" width="11.28125" style="7" customWidth="1"/>
    <col min="7" max="7" width="12.421875" style="7" customWidth="1"/>
    <col min="8" max="16384" width="9.140625" style="7" customWidth="1"/>
  </cols>
  <sheetData>
    <row r="1" spans="1:7" ht="15">
      <c r="A1" s="213" t="s">
        <v>325</v>
      </c>
      <c r="B1" s="213"/>
      <c r="C1" s="213"/>
      <c r="D1" s="213"/>
      <c r="E1" s="213"/>
      <c r="F1" s="213"/>
      <c r="G1" s="213"/>
    </row>
    <row r="2" spans="1:7" ht="15">
      <c r="A2" s="192" t="s">
        <v>296</v>
      </c>
      <c r="B2" s="192"/>
      <c r="C2" s="192"/>
      <c r="D2" s="192"/>
      <c r="E2" s="192"/>
      <c r="F2" s="192"/>
      <c r="G2" s="192"/>
    </row>
    <row r="3" spans="1:7" ht="15">
      <c r="A3" s="166"/>
      <c r="B3" s="166"/>
      <c r="C3" s="166"/>
      <c r="D3" s="166"/>
      <c r="E3" s="166"/>
      <c r="F3" s="166"/>
      <c r="G3" s="166"/>
    </row>
    <row r="5" spans="1:7" ht="17.25">
      <c r="A5" s="141" t="s">
        <v>154</v>
      </c>
      <c r="B5" s="121" t="s">
        <v>12</v>
      </c>
      <c r="C5" s="222" t="s">
        <v>152</v>
      </c>
      <c r="D5" s="222"/>
      <c r="E5" s="222"/>
      <c r="F5" s="222" t="s">
        <v>153</v>
      </c>
      <c r="G5" s="222"/>
    </row>
    <row r="6" spans="1:7" s="9" customFormat="1" ht="85.5">
      <c r="A6" s="135"/>
      <c r="B6" s="47"/>
      <c r="C6" s="48" t="s">
        <v>238</v>
      </c>
      <c r="D6" s="48" t="s">
        <v>237</v>
      </c>
      <c r="E6" s="48" t="s">
        <v>239</v>
      </c>
      <c r="F6" s="48" t="s">
        <v>240</v>
      </c>
      <c r="G6" s="48" t="s">
        <v>241</v>
      </c>
    </row>
    <row r="7" spans="1:7" ht="15">
      <c r="A7" s="45">
        <v>1</v>
      </c>
      <c r="B7" s="9" t="s">
        <v>16</v>
      </c>
      <c r="C7" s="7">
        <v>34</v>
      </c>
      <c r="D7" s="7">
        <v>21</v>
      </c>
      <c r="E7" s="7">
        <v>0.71</v>
      </c>
      <c r="F7" s="7">
        <v>13.7</v>
      </c>
      <c r="G7" s="7">
        <v>0.46</v>
      </c>
    </row>
    <row r="8" spans="1:7" ht="15">
      <c r="A8" s="45">
        <f>A7+1</f>
        <v>2</v>
      </c>
      <c r="B8" s="9" t="s">
        <v>46</v>
      </c>
      <c r="C8" s="7">
        <v>349</v>
      </c>
      <c r="D8" s="7">
        <v>9.4</v>
      </c>
      <c r="E8" s="7">
        <v>3.28</v>
      </c>
      <c r="F8" s="7">
        <v>7.5</v>
      </c>
      <c r="G8" s="7">
        <v>2.6</v>
      </c>
    </row>
    <row r="9" spans="1:7" ht="15">
      <c r="A9" s="45">
        <f aca="true" t="shared" si="0" ref="A9:A31">A8+1</f>
        <v>3</v>
      </c>
      <c r="B9" s="9" t="s">
        <v>13</v>
      </c>
      <c r="C9" s="7">
        <v>140</v>
      </c>
      <c r="D9" s="7">
        <v>1.4</v>
      </c>
      <c r="E9" s="7">
        <v>0.2</v>
      </c>
      <c r="F9" s="7">
        <v>1.2</v>
      </c>
      <c r="G9" s="7">
        <v>0.16</v>
      </c>
    </row>
    <row r="10" spans="1:7" ht="15">
      <c r="A10" s="45">
        <f t="shared" si="0"/>
        <v>4</v>
      </c>
      <c r="B10" s="9" t="s">
        <v>9</v>
      </c>
      <c r="C10" s="7">
        <v>236</v>
      </c>
      <c r="D10" s="7">
        <v>7.8</v>
      </c>
      <c r="E10" s="7">
        <v>1.85</v>
      </c>
      <c r="F10" s="7">
        <v>7.8</v>
      </c>
      <c r="G10" s="7">
        <v>1.85</v>
      </c>
    </row>
    <row r="11" spans="1:7" ht="15">
      <c r="A11" s="45">
        <f t="shared" si="0"/>
        <v>5</v>
      </c>
      <c r="B11" s="9" t="s">
        <v>7</v>
      </c>
      <c r="C11" s="7">
        <v>116</v>
      </c>
      <c r="D11" s="7">
        <v>14.9</v>
      </c>
      <c r="E11" s="7">
        <v>1.73</v>
      </c>
      <c r="F11" s="7">
        <v>14.9</v>
      </c>
      <c r="G11" s="7">
        <v>1.73</v>
      </c>
    </row>
    <row r="12" spans="1:7" ht="15">
      <c r="A12" s="45">
        <f t="shared" si="0"/>
        <v>6</v>
      </c>
      <c r="B12" s="9" t="s">
        <v>6</v>
      </c>
      <c r="C12" s="7">
        <v>253</v>
      </c>
      <c r="D12" s="7">
        <v>6.5</v>
      </c>
      <c r="E12" s="7">
        <v>1.65</v>
      </c>
      <c r="F12" s="7">
        <v>6.5</v>
      </c>
      <c r="G12" s="7">
        <v>1.65</v>
      </c>
    </row>
    <row r="13" spans="1:7" ht="15">
      <c r="A13" s="45">
        <f t="shared" si="0"/>
        <v>7</v>
      </c>
      <c r="B13" s="9" t="s">
        <v>5</v>
      </c>
      <c r="C13" s="7">
        <v>198</v>
      </c>
      <c r="D13" s="7">
        <v>8.4</v>
      </c>
      <c r="E13" s="7">
        <v>1.66</v>
      </c>
      <c r="F13" s="7">
        <v>8.4</v>
      </c>
      <c r="G13" s="7">
        <v>1.66</v>
      </c>
    </row>
    <row r="14" spans="1:7" ht="15">
      <c r="A14" s="45">
        <f t="shared" si="0"/>
        <v>8</v>
      </c>
      <c r="B14" s="9" t="s">
        <v>14</v>
      </c>
      <c r="C14" s="7">
        <v>9</v>
      </c>
      <c r="D14" s="7">
        <v>6.7</v>
      </c>
      <c r="E14" s="7">
        <v>0.06</v>
      </c>
      <c r="F14" s="7">
        <v>5.4</v>
      </c>
      <c r="G14" s="7">
        <v>0.05</v>
      </c>
    </row>
    <row r="15" spans="1:7" ht="15">
      <c r="A15" s="45">
        <f t="shared" si="0"/>
        <v>9</v>
      </c>
      <c r="B15" s="9" t="s">
        <v>8</v>
      </c>
      <c r="C15" s="7">
        <v>81</v>
      </c>
      <c r="D15" s="7">
        <v>16.8</v>
      </c>
      <c r="E15" s="7">
        <v>1.37</v>
      </c>
      <c r="F15" s="7">
        <v>16.8</v>
      </c>
      <c r="G15" s="7">
        <v>1.37</v>
      </c>
    </row>
    <row r="16" spans="1:7" ht="15">
      <c r="A16" s="45">
        <f t="shared" si="0"/>
        <v>10</v>
      </c>
      <c r="B16" s="9" t="s">
        <v>15</v>
      </c>
      <c r="C16" s="7">
        <v>23</v>
      </c>
      <c r="D16" s="7">
        <v>8.8</v>
      </c>
      <c r="E16" s="7">
        <v>0.21</v>
      </c>
      <c r="F16" s="7">
        <v>0.5</v>
      </c>
      <c r="G16" s="7">
        <v>0.01</v>
      </c>
    </row>
    <row r="17" spans="1:7" ht="15">
      <c r="A17" s="45">
        <f t="shared" si="0"/>
        <v>11</v>
      </c>
      <c r="B17" s="9" t="s">
        <v>47</v>
      </c>
      <c r="C17" s="7">
        <v>4</v>
      </c>
      <c r="D17" s="7">
        <v>31.1</v>
      </c>
      <c r="E17" s="7">
        <v>0.11</v>
      </c>
      <c r="F17" s="7">
        <v>12.4</v>
      </c>
      <c r="G17" s="7">
        <v>0.05</v>
      </c>
    </row>
    <row r="18" spans="1:7" ht="15">
      <c r="A18" s="45">
        <f t="shared" si="0"/>
        <v>12</v>
      </c>
      <c r="B18" s="9" t="s">
        <v>18</v>
      </c>
      <c r="C18" s="7">
        <v>392</v>
      </c>
      <c r="D18" s="7">
        <v>2.8</v>
      </c>
      <c r="E18" s="7">
        <v>1.12</v>
      </c>
      <c r="F18" s="7">
        <v>1.3</v>
      </c>
      <c r="G18" s="7">
        <v>0.51</v>
      </c>
    </row>
    <row r="19" spans="1:7" ht="15">
      <c r="A19" s="45">
        <f t="shared" si="0"/>
        <v>13</v>
      </c>
      <c r="B19" s="9" t="s">
        <v>27</v>
      </c>
      <c r="C19" s="7">
        <v>57</v>
      </c>
      <c r="D19" s="7">
        <v>3.2</v>
      </c>
      <c r="E19" s="7">
        <v>0.18</v>
      </c>
      <c r="F19" s="7">
        <v>1.6</v>
      </c>
      <c r="G19" s="7">
        <v>0.09</v>
      </c>
    </row>
    <row r="20" spans="1:7" ht="15">
      <c r="A20" s="45">
        <f t="shared" si="0"/>
        <v>14</v>
      </c>
      <c r="B20" s="9" t="s">
        <v>48</v>
      </c>
      <c r="C20" s="7">
        <v>0.4</v>
      </c>
      <c r="D20" s="7">
        <v>105.8</v>
      </c>
      <c r="E20" s="7">
        <v>0.04</v>
      </c>
      <c r="F20" s="7">
        <v>44.4</v>
      </c>
      <c r="G20" s="7">
        <v>0.02</v>
      </c>
    </row>
    <row r="21" spans="1:7" ht="15">
      <c r="A21" s="45">
        <f t="shared" si="0"/>
        <v>15</v>
      </c>
      <c r="B21" s="9" t="s">
        <v>20</v>
      </c>
      <c r="C21" s="7">
        <v>501</v>
      </c>
      <c r="D21" s="7">
        <v>2.1</v>
      </c>
      <c r="E21" s="7">
        <v>1.06</v>
      </c>
      <c r="F21" s="7">
        <v>1.7</v>
      </c>
      <c r="G21" s="7">
        <v>0.83</v>
      </c>
    </row>
    <row r="22" spans="1:7" ht="15">
      <c r="A22" s="45">
        <f t="shared" si="0"/>
        <v>16</v>
      </c>
      <c r="B22" s="9" t="s">
        <v>3</v>
      </c>
      <c r="C22" s="7">
        <v>493</v>
      </c>
      <c r="D22" s="7">
        <v>8.1</v>
      </c>
      <c r="E22" s="7">
        <v>4</v>
      </c>
      <c r="F22" s="7">
        <v>6.8</v>
      </c>
      <c r="G22" s="7">
        <v>3.33</v>
      </c>
    </row>
    <row r="23" spans="1:7" ht="15">
      <c r="A23" s="45">
        <f t="shared" si="0"/>
        <v>17</v>
      </c>
      <c r="B23" s="9" t="s">
        <v>21</v>
      </c>
      <c r="C23" s="7">
        <v>100</v>
      </c>
      <c r="D23" s="7">
        <v>5.6</v>
      </c>
      <c r="E23" s="7">
        <v>0.55</v>
      </c>
      <c r="F23" s="7">
        <v>2.3</v>
      </c>
      <c r="G23" s="7">
        <v>0.23</v>
      </c>
    </row>
    <row r="24" spans="1:7" ht="15">
      <c r="A24" s="45">
        <f t="shared" si="0"/>
        <v>18</v>
      </c>
      <c r="B24" s="9" t="s">
        <v>4</v>
      </c>
      <c r="C24" s="7">
        <v>126</v>
      </c>
      <c r="D24" s="7">
        <v>11</v>
      </c>
      <c r="E24" s="7">
        <v>1.39</v>
      </c>
      <c r="F24" s="7">
        <v>7.7</v>
      </c>
      <c r="G24" s="7">
        <v>0.97</v>
      </c>
    </row>
    <row r="25" spans="1:7" ht="15">
      <c r="A25" s="45">
        <f t="shared" si="0"/>
        <v>19</v>
      </c>
      <c r="B25" s="9" t="s">
        <v>17</v>
      </c>
      <c r="C25" s="7">
        <v>133</v>
      </c>
      <c r="D25" s="7">
        <v>1.6</v>
      </c>
      <c r="E25" s="7">
        <v>0.22</v>
      </c>
      <c r="F25" s="7">
        <v>0.9</v>
      </c>
      <c r="G25" s="7">
        <v>0.12</v>
      </c>
    </row>
    <row r="26" spans="1:7" ht="15">
      <c r="A26" s="45">
        <f t="shared" si="0"/>
        <v>20</v>
      </c>
      <c r="B26" s="9" t="s">
        <v>49</v>
      </c>
      <c r="C26" s="7">
        <v>344</v>
      </c>
      <c r="D26" s="7">
        <v>14.6</v>
      </c>
      <c r="E26" s="7">
        <v>5.03</v>
      </c>
      <c r="F26" s="7">
        <v>11.4</v>
      </c>
      <c r="G26" s="7">
        <v>3.93</v>
      </c>
    </row>
    <row r="27" spans="1:7" ht="15">
      <c r="A27" s="45">
        <f t="shared" si="0"/>
        <v>21</v>
      </c>
      <c r="B27" s="9" t="s">
        <v>50</v>
      </c>
      <c r="C27" s="7">
        <v>190</v>
      </c>
      <c r="D27" s="7">
        <v>9.4</v>
      </c>
      <c r="E27" s="7">
        <v>1.78</v>
      </c>
      <c r="F27" s="7">
        <v>9.4</v>
      </c>
      <c r="G27" s="7">
        <v>1.78</v>
      </c>
    </row>
    <row r="28" spans="1:7" ht="15">
      <c r="A28" s="45">
        <f t="shared" si="0"/>
        <v>22</v>
      </c>
      <c r="B28" s="9" t="s">
        <v>51</v>
      </c>
      <c r="C28" s="7">
        <v>22</v>
      </c>
      <c r="D28" s="7">
        <v>46.9</v>
      </c>
      <c r="E28" s="7">
        <v>1.04</v>
      </c>
      <c r="F28" s="7">
        <v>15.4</v>
      </c>
      <c r="G28" s="7">
        <v>0.34</v>
      </c>
    </row>
    <row r="29" spans="1:7" ht="15">
      <c r="A29" s="45">
        <f t="shared" si="0"/>
        <v>23</v>
      </c>
      <c r="B29" s="9" t="s">
        <v>24</v>
      </c>
      <c r="C29" s="7">
        <v>13</v>
      </c>
      <c r="D29" s="7">
        <v>7.7</v>
      </c>
      <c r="E29" s="7">
        <v>0.1</v>
      </c>
      <c r="F29" s="7">
        <v>1.7</v>
      </c>
      <c r="G29" s="7">
        <v>0.02</v>
      </c>
    </row>
    <row r="30" spans="1:7" ht="15">
      <c r="A30" s="45">
        <f t="shared" si="0"/>
        <v>24</v>
      </c>
      <c r="B30" s="9" t="s">
        <v>52</v>
      </c>
      <c r="C30" s="7">
        <v>15</v>
      </c>
      <c r="D30" s="7">
        <v>19.9</v>
      </c>
      <c r="E30" s="7">
        <v>0.31</v>
      </c>
      <c r="F30" s="7">
        <v>15.5</v>
      </c>
      <c r="G30" s="7">
        <v>0.24</v>
      </c>
    </row>
    <row r="31" spans="1:7" ht="15">
      <c r="A31" s="46">
        <f t="shared" si="0"/>
        <v>25</v>
      </c>
      <c r="B31" s="47" t="s">
        <v>53</v>
      </c>
      <c r="C31" s="8">
        <v>100</v>
      </c>
      <c r="D31" s="8">
        <v>13.1</v>
      </c>
      <c r="E31" s="8">
        <v>1.3</v>
      </c>
      <c r="F31" s="8">
        <v>13.1</v>
      </c>
      <c r="G31" s="8">
        <v>1.3</v>
      </c>
    </row>
    <row r="34" spans="1:7" ht="30" customHeight="1">
      <c r="A34" s="172" t="s">
        <v>297</v>
      </c>
      <c r="B34" s="214" t="s">
        <v>298</v>
      </c>
      <c r="C34" s="214"/>
      <c r="D34" s="214"/>
      <c r="E34" s="214"/>
      <c r="F34" s="214"/>
      <c r="G34" s="214"/>
    </row>
    <row r="35" spans="1:7" ht="15.75">
      <c r="A35" s="175" t="s">
        <v>299</v>
      </c>
      <c r="B35" s="214" t="s">
        <v>300</v>
      </c>
      <c r="C35" s="214"/>
      <c r="D35" s="214"/>
      <c r="E35" s="214"/>
      <c r="F35" s="214"/>
      <c r="G35" s="214"/>
    </row>
    <row r="36" spans="1:7" ht="51.75" customHeight="1">
      <c r="A36" s="220"/>
      <c r="B36" s="221"/>
      <c r="C36" s="221"/>
      <c r="D36" s="221"/>
      <c r="E36" s="221"/>
      <c r="F36" s="221"/>
      <c r="G36" s="221"/>
    </row>
    <row r="37" spans="1:7" ht="15">
      <c r="A37" s="221"/>
      <c r="B37" s="221"/>
      <c r="C37" s="221"/>
      <c r="D37" s="221"/>
      <c r="E37" s="221"/>
      <c r="F37" s="221"/>
      <c r="G37" s="221"/>
    </row>
  </sheetData>
  <mergeCells count="7">
    <mergeCell ref="A1:G1"/>
    <mergeCell ref="A36:G37"/>
    <mergeCell ref="C5:E5"/>
    <mergeCell ref="F5:G5"/>
    <mergeCell ref="A2:G2"/>
    <mergeCell ref="B34:G34"/>
    <mergeCell ref="B35:G3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36"/>
  <sheetViews>
    <sheetView workbookViewId="0" topLeftCell="A1">
      <selection activeCell="B16" sqref="B16:G16"/>
    </sheetView>
  </sheetViews>
  <sheetFormatPr defaultColWidth="9.140625" defaultRowHeight="12.75"/>
  <cols>
    <col min="1" max="1" width="15.7109375" style="56" bestFit="1" customWidth="1"/>
    <col min="2" max="2" width="11.421875" style="55" customWidth="1"/>
    <col min="3" max="3" width="13.8515625" style="55" bestFit="1" customWidth="1"/>
    <col min="4" max="4" width="12.7109375" style="55" bestFit="1" customWidth="1"/>
    <col min="5" max="5" width="12.00390625" style="55" bestFit="1" customWidth="1"/>
    <col min="6" max="6" width="13.8515625" style="55" bestFit="1" customWidth="1"/>
    <col min="7" max="7" width="11.7109375" style="55" bestFit="1" customWidth="1"/>
    <col min="8" max="16384" width="11.421875" style="55" customWidth="1"/>
  </cols>
  <sheetData>
    <row r="2" spans="1:7" ht="15">
      <c r="A2" s="213" t="s">
        <v>341</v>
      </c>
      <c r="B2" s="213"/>
      <c r="C2" s="213"/>
      <c r="D2" s="213"/>
      <c r="E2" s="213"/>
      <c r="F2" s="213"/>
      <c r="G2" s="213"/>
    </row>
    <row r="3" spans="1:7" ht="27.75" customHeight="1">
      <c r="A3" s="198" t="s">
        <v>326</v>
      </c>
      <c r="B3" s="219"/>
      <c r="C3" s="219"/>
      <c r="D3" s="219"/>
      <c r="E3" s="219"/>
      <c r="F3" s="219"/>
      <c r="G3" s="219"/>
    </row>
    <row r="5" spans="2:7" ht="14.25" customHeight="1">
      <c r="B5" s="194" t="s">
        <v>245</v>
      </c>
      <c r="C5" s="194"/>
      <c r="D5" s="195"/>
      <c r="E5" s="194" t="s">
        <v>246</v>
      </c>
      <c r="F5" s="194"/>
      <c r="G5" s="194"/>
    </row>
    <row r="6" spans="2:7" ht="14.25" customHeight="1">
      <c r="B6" s="145"/>
      <c r="C6" s="145" t="s">
        <v>247</v>
      </c>
      <c r="D6" s="146"/>
      <c r="E6" s="145"/>
      <c r="F6" s="145" t="s">
        <v>247</v>
      </c>
      <c r="G6" s="145"/>
    </row>
    <row r="7" spans="1:7" s="57" customFormat="1" ht="12">
      <c r="A7" s="58"/>
      <c r="B7" s="58" t="s">
        <v>54</v>
      </c>
      <c r="C7" s="59" t="s">
        <v>55</v>
      </c>
      <c r="D7" s="60" t="s">
        <v>56</v>
      </c>
      <c r="E7" s="58" t="s">
        <v>54</v>
      </c>
      <c r="F7" s="59" t="s">
        <v>55</v>
      </c>
      <c r="G7" s="61" t="s">
        <v>56</v>
      </c>
    </row>
    <row r="8" spans="1:7" s="204" customFormat="1" ht="19.5" customHeight="1">
      <c r="A8" s="98" t="s">
        <v>13</v>
      </c>
      <c r="B8" s="190">
        <v>5.3</v>
      </c>
      <c r="C8" s="191">
        <v>4.9</v>
      </c>
      <c r="D8" s="202">
        <v>8</v>
      </c>
      <c r="E8" s="188">
        <v>8.6</v>
      </c>
      <c r="F8" s="188">
        <v>7.9</v>
      </c>
      <c r="G8" s="188">
        <v>11.6</v>
      </c>
    </row>
    <row r="9" spans="1:7" s="205" customFormat="1" ht="19.5" customHeight="1">
      <c r="A9" s="98" t="s">
        <v>242</v>
      </c>
      <c r="B9" s="190">
        <v>-1.5</v>
      </c>
      <c r="C9" s="191">
        <v>-3.4</v>
      </c>
      <c r="D9" s="202">
        <v>0.8</v>
      </c>
      <c r="E9" s="188">
        <v>1.1</v>
      </c>
      <c r="F9" s="188">
        <v>1.1</v>
      </c>
      <c r="G9" s="188">
        <v>5.5</v>
      </c>
    </row>
    <row r="10" spans="1:7" s="205" customFormat="1" ht="19.5" customHeight="1">
      <c r="A10" s="98" t="s">
        <v>243</v>
      </c>
      <c r="B10" s="190">
        <v>0.5</v>
      </c>
      <c r="C10" s="191">
        <v>0.7</v>
      </c>
      <c r="D10" s="202">
        <v>1.9</v>
      </c>
      <c r="E10" s="188">
        <v>2.6</v>
      </c>
      <c r="F10" s="188">
        <v>2.4</v>
      </c>
      <c r="G10" s="188">
        <v>2.5</v>
      </c>
    </row>
    <row r="11" spans="1:7" s="205" customFormat="1" ht="19.5" customHeight="1">
      <c r="A11" s="98" t="s">
        <v>18</v>
      </c>
      <c r="B11" s="190">
        <v>5.5</v>
      </c>
      <c r="C11" s="191">
        <v>4.8</v>
      </c>
      <c r="D11" s="202">
        <v>7.6</v>
      </c>
      <c r="E11" s="188">
        <v>6.8</v>
      </c>
      <c r="F11" s="188">
        <v>5.3</v>
      </c>
      <c r="G11" s="188">
        <v>8.9</v>
      </c>
    </row>
    <row r="12" spans="1:7" s="205" customFormat="1" ht="19.5" customHeight="1">
      <c r="A12" s="98" t="s">
        <v>46</v>
      </c>
      <c r="B12" s="190">
        <v>-2.6</v>
      </c>
      <c r="C12" s="191">
        <v>-0.9</v>
      </c>
      <c r="D12" s="202">
        <v>0.8</v>
      </c>
      <c r="E12" s="188">
        <v>1.7</v>
      </c>
      <c r="F12" s="188">
        <v>1.3</v>
      </c>
      <c r="G12" s="188">
        <v>1.7</v>
      </c>
    </row>
    <row r="13" spans="1:7" s="205" customFormat="1" ht="19.5" customHeight="1">
      <c r="A13" s="98" t="s">
        <v>14</v>
      </c>
      <c r="B13" s="190">
        <v>0.6</v>
      </c>
      <c r="C13" s="191">
        <v>-1.1</v>
      </c>
      <c r="D13" s="202">
        <v>6.2</v>
      </c>
      <c r="E13" s="188">
        <v>1.3</v>
      </c>
      <c r="F13" s="188">
        <v>-1.1</v>
      </c>
      <c r="G13" s="188">
        <v>6</v>
      </c>
    </row>
    <row r="14" spans="1:7" s="205" customFormat="1" ht="19.5" customHeight="1">
      <c r="A14" s="206" t="s">
        <v>244</v>
      </c>
      <c r="B14" s="62">
        <v>2.2</v>
      </c>
      <c r="C14" s="189">
        <v>3</v>
      </c>
      <c r="D14" s="203">
        <v>1.8</v>
      </c>
      <c r="E14" s="189">
        <v>2.2</v>
      </c>
      <c r="F14" s="189">
        <v>2</v>
      </c>
      <c r="G14" s="189">
        <v>1.1</v>
      </c>
    </row>
    <row r="15" spans="1:3" ht="12">
      <c r="A15" s="207"/>
      <c r="B15" s="64"/>
      <c r="C15" s="65"/>
    </row>
    <row r="16" spans="1:7" ht="30.75" customHeight="1">
      <c r="A16" s="172" t="s">
        <v>286</v>
      </c>
      <c r="B16" s="199" t="s">
        <v>301</v>
      </c>
      <c r="C16" s="199"/>
      <c r="D16" s="199"/>
      <c r="E16" s="199"/>
      <c r="F16" s="199"/>
      <c r="G16" s="199"/>
    </row>
    <row r="17" spans="1:7" ht="12">
      <c r="A17" s="196"/>
      <c r="B17" s="197"/>
      <c r="C17" s="197"/>
      <c r="D17" s="197"/>
      <c r="E17" s="197"/>
      <c r="F17" s="197"/>
      <c r="G17" s="197"/>
    </row>
    <row r="18" spans="1:3" ht="12">
      <c r="A18" s="63"/>
      <c r="B18" s="64"/>
      <c r="C18" s="65"/>
    </row>
    <row r="19" spans="1:3" ht="12">
      <c r="A19" s="63"/>
      <c r="B19" s="64"/>
      <c r="C19" s="65"/>
    </row>
    <row r="20" spans="1:3" ht="12">
      <c r="A20" s="63"/>
      <c r="B20" s="64"/>
      <c r="C20" s="65"/>
    </row>
    <row r="21" spans="1:3" ht="12">
      <c r="A21" s="63"/>
      <c r="B21" s="64"/>
      <c r="C21" s="65"/>
    </row>
    <row r="22" spans="1:3" ht="12">
      <c r="A22" s="63"/>
      <c r="B22" s="64"/>
      <c r="C22" s="65"/>
    </row>
    <row r="23" spans="1:3" ht="12">
      <c r="A23" s="63"/>
      <c r="B23" s="64"/>
      <c r="C23" s="65"/>
    </row>
    <row r="24" spans="1:3" ht="12">
      <c r="A24" s="63"/>
      <c r="B24" s="64"/>
      <c r="C24" s="65"/>
    </row>
    <row r="25" spans="1:3" ht="12">
      <c r="A25" s="63"/>
      <c r="B25" s="64"/>
      <c r="C25" s="65"/>
    </row>
    <row r="26" spans="1:3" ht="12">
      <c r="A26" s="63"/>
      <c r="B26" s="64"/>
      <c r="C26" s="65"/>
    </row>
    <row r="27" spans="1:3" ht="12">
      <c r="A27" s="63"/>
      <c r="B27" s="64"/>
      <c r="C27" s="65"/>
    </row>
    <row r="28" spans="1:3" ht="12">
      <c r="A28" s="63"/>
      <c r="B28" s="64"/>
      <c r="C28" s="65"/>
    </row>
    <row r="29" spans="1:3" ht="12">
      <c r="A29" s="63"/>
      <c r="B29" s="64"/>
      <c r="C29" s="65"/>
    </row>
    <row r="30" spans="1:3" ht="12">
      <c r="A30" s="63"/>
      <c r="B30" s="64"/>
      <c r="C30" s="65"/>
    </row>
    <row r="31" spans="1:4" ht="12">
      <c r="A31" s="66"/>
      <c r="B31" s="67"/>
      <c r="C31" s="68"/>
      <c r="D31" s="57"/>
    </row>
    <row r="32" spans="1:4" ht="12">
      <c r="A32" s="66"/>
      <c r="B32" s="67"/>
      <c r="C32" s="68"/>
      <c r="D32" s="57"/>
    </row>
    <row r="33" spans="1:4" ht="12">
      <c r="A33" s="66"/>
      <c r="B33" s="67"/>
      <c r="C33" s="68"/>
      <c r="D33" s="57"/>
    </row>
    <row r="34" spans="1:4" ht="12">
      <c r="A34" s="66"/>
      <c r="B34" s="67"/>
      <c r="C34" s="68"/>
      <c r="D34" s="57"/>
    </row>
    <row r="35" spans="1:4" ht="12">
      <c r="A35" s="66"/>
      <c r="B35" s="67"/>
      <c r="C35" s="68"/>
      <c r="D35" s="57"/>
    </row>
    <row r="36" spans="1:4" ht="12">
      <c r="A36" s="193"/>
      <c r="B36" s="193"/>
      <c r="C36" s="69"/>
      <c r="D36" s="57"/>
    </row>
  </sheetData>
  <mergeCells count="7">
    <mergeCell ref="A2:G2"/>
    <mergeCell ref="A36:B36"/>
    <mergeCell ref="E5:G5"/>
    <mergeCell ref="B5:D5"/>
    <mergeCell ref="A17:G17"/>
    <mergeCell ref="A3:G3"/>
    <mergeCell ref="B16:G1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U142"/>
  <sheetViews>
    <sheetView showGridLines="0" workbookViewId="0" topLeftCell="A94">
      <selection activeCell="B130" sqref="B130"/>
    </sheetView>
  </sheetViews>
  <sheetFormatPr defaultColWidth="9.140625" defaultRowHeight="12.75"/>
  <cols>
    <col min="1" max="1" width="29.421875" style="70" customWidth="1"/>
    <col min="2" max="2" width="6.421875" style="70" customWidth="1"/>
    <col min="3" max="3" width="8.00390625" style="70" customWidth="1"/>
    <col min="4" max="4" width="8.7109375" style="70" bestFit="1" customWidth="1"/>
    <col min="5" max="6" width="9.00390625" style="70" bestFit="1" customWidth="1"/>
    <col min="7" max="7" width="10.57421875" style="70" customWidth="1"/>
    <col min="8" max="16384" width="9.140625" style="70" customWidth="1"/>
  </cols>
  <sheetData>
    <row r="1" spans="1:7" ht="15">
      <c r="A1" s="263" t="s">
        <v>342</v>
      </c>
      <c r="B1" s="263"/>
      <c r="C1" s="263"/>
      <c r="D1" s="263"/>
      <c r="E1" s="263"/>
      <c r="F1" s="263"/>
      <c r="G1" s="263"/>
    </row>
    <row r="2" spans="1:7" ht="14.25">
      <c r="A2" s="186" t="s">
        <v>302</v>
      </c>
      <c r="B2" s="186"/>
      <c r="C2" s="186"/>
      <c r="D2" s="186"/>
      <c r="E2" s="186"/>
      <c r="F2" s="186"/>
      <c r="G2" s="186"/>
    </row>
    <row r="3" spans="1:7" ht="15">
      <c r="A3" s="187" t="s">
        <v>57</v>
      </c>
      <c r="B3" s="187"/>
      <c r="C3" s="187"/>
      <c r="D3" s="187"/>
      <c r="E3" s="187"/>
      <c r="F3" s="187"/>
      <c r="G3" s="187"/>
    </row>
    <row r="4" spans="1:7" s="74" customFormat="1" ht="50.25" customHeight="1">
      <c r="A4" s="71"/>
      <c r="B4" s="71" t="s">
        <v>162</v>
      </c>
      <c r="C4" s="71" t="s">
        <v>58</v>
      </c>
      <c r="D4" s="72" t="s">
        <v>59</v>
      </c>
      <c r="E4" s="72" t="s">
        <v>218</v>
      </c>
      <c r="F4" s="72" t="s">
        <v>229</v>
      </c>
      <c r="G4" s="72" t="s">
        <v>228</v>
      </c>
    </row>
    <row r="5" spans="1:7" ht="12">
      <c r="A5" s="75" t="s">
        <v>13</v>
      </c>
      <c r="B5" s="76" t="s">
        <v>62</v>
      </c>
      <c r="C5" s="76">
        <v>2005</v>
      </c>
      <c r="D5" s="77">
        <v>62200</v>
      </c>
      <c r="E5" s="78">
        <v>2309.2</v>
      </c>
      <c r="F5" s="79">
        <v>1934612</v>
      </c>
      <c r="G5" s="80">
        <v>838</v>
      </c>
    </row>
    <row r="6" spans="1:7" ht="12">
      <c r="A6" s="75" t="s">
        <v>14</v>
      </c>
      <c r="B6" s="76" t="s">
        <v>63</v>
      </c>
      <c r="C6" s="76">
        <v>2005</v>
      </c>
      <c r="D6" s="77">
        <v>85245</v>
      </c>
      <c r="E6" s="78">
        <v>1281.3</v>
      </c>
      <c r="F6" s="78">
        <v>1858.1</v>
      </c>
      <c r="G6" s="77">
        <v>1450</v>
      </c>
    </row>
    <row r="7" spans="1:12" ht="12">
      <c r="A7" s="75" t="s">
        <v>18</v>
      </c>
      <c r="B7" s="76"/>
      <c r="C7" s="76">
        <v>2007</v>
      </c>
      <c r="D7" s="77">
        <v>63273</v>
      </c>
      <c r="E7" s="76">
        <v>727.7</v>
      </c>
      <c r="F7" s="79">
        <v>480993</v>
      </c>
      <c r="G7" s="80">
        <v>661</v>
      </c>
      <c r="L7" s="81"/>
    </row>
    <row r="8" spans="1:12" ht="12">
      <c r="A8" s="81" t="s">
        <v>67</v>
      </c>
      <c r="B8" s="82" t="s">
        <v>62</v>
      </c>
      <c r="C8" s="82">
        <v>2005</v>
      </c>
      <c r="D8" s="85">
        <v>4154</v>
      </c>
      <c r="E8" s="84">
        <v>20.3</v>
      </c>
      <c r="F8" s="85">
        <v>5164</v>
      </c>
      <c r="G8" s="84">
        <v>254</v>
      </c>
      <c r="L8" s="81"/>
    </row>
    <row r="9" spans="1:12" ht="12">
      <c r="A9" s="81" t="s">
        <v>0</v>
      </c>
      <c r="B9" s="82" t="s">
        <v>62</v>
      </c>
      <c r="C9" s="82">
        <v>2005</v>
      </c>
      <c r="D9" s="85">
        <v>9513</v>
      </c>
      <c r="E9" s="84">
        <v>75.8</v>
      </c>
      <c r="F9" s="85">
        <v>14385</v>
      </c>
      <c r="G9" s="84">
        <v>190</v>
      </c>
      <c r="L9" s="81"/>
    </row>
    <row r="10" spans="1:7" ht="12">
      <c r="A10" s="81" t="s">
        <v>64</v>
      </c>
      <c r="B10" s="82" t="s">
        <v>63</v>
      </c>
      <c r="C10" s="82">
        <v>2005</v>
      </c>
      <c r="D10" s="85">
        <v>959</v>
      </c>
      <c r="E10" s="84">
        <v>44.8</v>
      </c>
      <c r="F10" s="85">
        <v>10311</v>
      </c>
      <c r="G10" s="84">
        <v>230</v>
      </c>
    </row>
    <row r="11" spans="1:7" ht="12">
      <c r="A11" s="81" t="s">
        <v>69</v>
      </c>
      <c r="B11" s="82" t="s">
        <v>62</v>
      </c>
      <c r="C11" s="82">
        <v>2005</v>
      </c>
      <c r="D11" s="85">
        <v>7730</v>
      </c>
      <c r="E11" s="86">
        <v>44</v>
      </c>
      <c r="F11" s="85">
        <v>8537</v>
      </c>
      <c r="G11" s="84">
        <v>194</v>
      </c>
    </row>
    <row r="12" spans="1:7" ht="12">
      <c r="A12" s="81" t="s">
        <v>65</v>
      </c>
      <c r="B12" s="82" t="s">
        <v>63</v>
      </c>
      <c r="C12" s="82">
        <v>2005</v>
      </c>
      <c r="D12" s="85">
        <v>2375</v>
      </c>
      <c r="E12" s="84">
        <v>54.9</v>
      </c>
      <c r="F12" s="85">
        <v>17921</v>
      </c>
      <c r="G12" s="84">
        <v>326</v>
      </c>
    </row>
    <row r="13" spans="1:7" ht="12">
      <c r="A13" s="81" t="s">
        <v>66</v>
      </c>
      <c r="B13" s="82" t="s">
        <v>63</v>
      </c>
      <c r="C13" s="82">
        <v>2005</v>
      </c>
      <c r="D13" s="85">
        <v>1772</v>
      </c>
      <c r="E13" s="84">
        <v>49.3</v>
      </c>
      <c r="F13" s="85">
        <v>12457</v>
      </c>
      <c r="G13" s="84">
        <v>253</v>
      </c>
    </row>
    <row r="14" spans="1:7" ht="12">
      <c r="A14" s="81" t="s">
        <v>4</v>
      </c>
      <c r="B14" s="82" t="s">
        <v>62</v>
      </c>
      <c r="C14" s="82">
        <v>2005</v>
      </c>
      <c r="D14" s="85">
        <v>19507</v>
      </c>
      <c r="E14" s="84">
        <v>155.1</v>
      </c>
      <c r="F14" s="85">
        <v>45438</v>
      </c>
      <c r="G14" s="84">
        <v>293</v>
      </c>
    </row>
    <row r="15" spans="1:7" ht="12">
      <c r="A15" s="81" t="s">
        <v>70</v>
      </c>
      <c r="B15" s="82" t="s">
        <v>62</v>
      </c>
      <c r="C15" s="82">
        <v>2005</v>
      </c>
      <c r="D15" s="85">
        <v>10781</v>
      </c>
      <c r="E15" s="84">
        <v>67.5</v>
      </c>
      <c r="F15" s="85">
        <v>16032</v>
      </c>
      <c r="G15" s="84">
        <v>238</v>
      </c>
    </row>
    <row r="16" spans="1:7" ht="12">
      <c r="A16" s="81" t="s">
        <v>68</v>
      </c>
      <c r="B16" s="82" t="s">
        <v>62</v>
      </c>
      <c r="C16" s="82">
        <v>2005</v>
      </c>
      <c r="D16" s="85">
        <v>3659</v>
      </c>
      <c r="E16" s="84">
        <v>47.7</v>
      </c>
      <c r="F16" s="85">
        <v>9326</v>
      </c>
      <c r="G16" s="84">
        <v>196</v>
      </c>
    </row>
    <row r="17" spans="1:7" ht="12">
      <c r="A17" s="81" t="s">
        <v>71</v>
      </c>
      <c r="B17" s="82" t="s">
        <v>62</v>
      </c>
      <c r="C17" s="82">
        <v>2005</v>
      </c>
      <c r="D17" s="85">
        <v>1228</v>
      </c>
      <c r="E17" s="84">
        <v>16.3</v>
      </c>
      <c r="F17" s="85">
        <v>3245</v>
      </c>
      <c r="G17" s="84">
        <v>199</v>
      </c>
    </row>
    <row r="18" spans="1:7" ht="12">
      <c r="A18" s="87" t="s">
        <v>72</v>
      </c>
      <c r="B18" s="88"/>
      <c r="C18" s="88"/>
      <c r="D18" s="89">
        <v>61678</v>
      </c>
      <c r="E18" s="90">
        <v>575.7</v>
      </c>
      <c r="F18" s="89">
        <v>142816</v>
      </c>
      <c r="G18" s="90">
        <v>248</v>
      </c>
    </row>
    <row r="19" spans="1:7" ht="12">
      <c r="A19" s="94" t="s">
        <v>53</v>
      </c>
      <c r="B19" s="157" t="s">
        <v>62</v>
      </c>
      <c r="C19" s="157">
        <v>2005</v>
      </c>
      <c r="D19" s="158">
        <v>5690</v>
      </c>
      <c r="E19" s="159">
        <v>81.7</v>
      </c>
      <c r="F19" s="158">
        <v>17036</v>
      </c>
      <c r="G19" s="159">
        <v>209</v>
      </c>
    </row>
    <row r="20" spans="1:7" ht="12">
      <c r="A20" s="94" t="s">
        <v>49</v>
      </c>
      <c r="B20" s="157" t="s">
        <v>62</v>
      </c>
      <c r="C20" s="157">
        <v>2005</v>
      </c>
      <c r="D20" s="158">
        <v>3542</v>
      </c>
      <c r="E20" s="160">
        <v>61</v>
      </c>
      <c r="F20" s="158">
        <v>8130</v>
      </c>
      <c r="G20" s="159">
        <v>133</v>
      </c>
    </row>
    <row r="21" spans="1:7" ht="12">
      <c r="A21" s="94" t="s">
        <v>75</v>
      </c>
      <c r="B21" s="157" t="s">
        <v>62</v>
      </c>
      <c r="C21" s="157">
        <v>2005</v>
      </c>
      <c r="D21" s="158">
        <v>2212</v>
      </c>
      <c r="E21" s="159"/>
      <c r="F21" s="159"/>
      <c r="G21" s="159"/>
    </row>
    <row r="22" spans="1:7" ht="12">
      <c r="A22" s="94" t="s">
        <v>1</v>
      </c>
      <c r="B22" s="157" t="s">
        <v>62</v>
      </c>
      <c r="C22" s="157">
        <v>2005</v>
      </c>
      <c r="D22" s="158">
        <v>5732</v>
      </c>
      <c r="E22" s="159">
        <v>40.7</v>
      </c>
      <c r="F22" s="158">
        <v>9706</v>
      </c>
      <c r="G22" s="159">
        <v>238</v>
      </c>
    </row>
    <row r="23" spans="1:7" ht="12">
      <c r="A23" s="94" t="s">
        <v>7</v>
      </c>
      <c r="B23" s="157" t="s">
        <v>62</v>
      </c>
      <c r="C23" s="157">
        <v>2005</v>
      </c>
      <c r="D23" s="158">
        <v>29286</v>
      </c>
      <c r="E23" s="159">
        <v>129.7</v>
      </c>
      <c r="F23" s="158">
        <v>41898</v>
      </c>
      <c r="G23" s="159">
        <v>323</v>
      </c>
    </row>
    <row r="24" spans="1:11" ht="20.25">
      <c r="A24" s="94" t="s">
        <v>9</v>
      </c>
      <c r="B24" s="157" t="s">
        <v>62</v>
      </c>
      <c r="C24" s="157">
        <v>2005</v>
      </c>
      <c r="D24" s="158">
        <v>34218</v>
      </c>
      <c r="E24" s="159">
        <v>274.6</v>
      </c>
      <c r="F24" s="158">
        <v>88022</v>
      </c>
      <c r="G24" s="159">
        <v>321</v>
      </c>
      <c r="I24" s="147"/>
      <c r="J24" s="148"/>
      <c r="K24" s="148"/>
    </row>
    <row r="25" spans="1:7" ht="12">
      <c r="A25" s="94" t="s">
        <v>2</v>
      </c>
      <c r="B25" s="157" t="s">
        <v>62</v>
      </c>
      <c r="C25" s="157">
        <v>2005</v>
      </c>
      <c r="D25" s="158">
        <v>2576</v>
      </c>
      <c r="E25" s="160">
        <v>3</v>
      </c>
      <c r="F25" s="159">
        <v>613</v>
      </c>
      <c r="G25" s="159">
        <v>204</v>
      </c>
    </row>
    <row r="26" spans="1:7" ht="12">
      <c r="A26" s="94" t="s">
        <v>76</v>
      </c>
      <c r="B26" s="157" t="s">
        <v>62</v>
      </c>
      <c r="C26" s="157">
        <v>2005</v>
      </c>
      <c r="D26" s="158">
        <v>1919</v>
      </c>
      <c r="E26" s="159">
        <v>1.5</v>
      </c>
      <c r="F26" s="159">
        <v>303</v>
      </c>
      <c r="G26" s="159">
        <v>202</v>
      </c>
    </row>
    <row r="27" spans="1:11" ht="12">
      <c r="A27" s="94" t="s">
        <v>5</v>
      </c>
      <c r="B27" s="157" t="s">
        <v>62</v>
      </c>
      <c r="C27" s="157">
        <v>2005</v>
      </c>
      <c r="D27" s="158">
        <v>16225</v>
      </c>
      <c r="E27" s="159">
        <v>68.7</v>
      </c>
      <c r="F27" s="158">
        <v>20131</v>
      </c>
      <c r="G27" s="159">
        <v>293</v>
      </c>
      <c r="K27" s="70" t="s">
        <v>220</v>
      </c>
    </row>
    <row r="28" spans="1:7" ht="12">
      <c r="A28" s="94" t="s">
        <v>3</v>
      </c>
      <c r="B28" s="157" t="s">
        <v>62</v>
      </c>
      <c r="C28" s="157">
        <v>2005</v>
      </c>
      <c r="D28" s="158">
        <v>2813</v>
      </c>
      <c r="E28" s="159" t="s">
        <v>148</v>
      </c>
      <c r="F28" s="159" t="s">
        <v>148</v>
      </c>
      <c r="G28" s="159" t="s">
        <v>148</v>
      </c>
    </row>
    <row r="29" spans="1:7" ht="12">
      <c r="A29" s="94" t="s">
        <v>73</v>
      </c>
      <c r="B29" s="157" t="s">
        <v>74</v>
      </c>
      <c r="C29" s="157">
        <v>2005</v>
      </c>
      <c r="D29" s="158">
        <v>2839</v>
      </c>
      <c r="E29" s="159">
        <v>9.6</v>
      </c>
      <c r="F29" s="158">
        <v>2422</v>
      </c>
      <c r="G29" s="159">
        <v>252</v>
      </c>
    </row>
    <row r="30" spans="1:7" ht="12">
      <c r="A30" s="94" t="s">
        <v>8</v>
      </c>
      <c r="B30" s="157" t="s">
        <v>74</v>
      </c>
      <c r="C30" s="157">
        <v>2005</v>
      </c>
      <c r="D30" s="158">
        <v>14484</v>
      </c>
      <c r="E30" s="159">
        <v>29.7</v>
      </c>
      <c r="F30" s="158">
        <v>11586</v>
      </c>
      <c r="G30" s="159">
        <v>390</v>
      </c>
    </row>
    <row r="31" spans="1:7" ht="12">
      <c r="A31" s="94" t="s">
        <v>51</v>
      </c>
      <c r="B31" s="157" t="s">
        <v>62</v>
      </c>
      <c r="C31" s="157">
        <v>2005</v>
      </c>
      <c r="D31" s="158">
        <v>9867</v>
      </c>
      <c r="E31" s="159" t="s">
        <v>148</v>
      </c>
      <c r="F31" s="158">
        <v>13120</v>
      </c>
      <c r="G31" s="159" t="s">
        <v>148</v>
      </c>
    </row>
    <row r="32" spans="1:7" ht="12">
      <c r="A32" s="94" t="s">
        <v>6</v>
      </c>
      <c r="B32" s="157" t="s">
        <v>62</v>
      </c>
      <c r="C32" s="157">
        <v>2005</v>
      </c>
      <c r="D32" s="158">
        <v>15810</v>
      </c>
      <c r="E32" s="159">
        <v>103.9</v>
      </c>
      <c r="F32" s="158">
        <v>22110</v>
      </c>
      <c r="G32" s="159">
        <v>213</v>
      </c>
    </row>
    <row r="33" spans="1:7" ht="12">
      <c r="A33" s="87" t="s">
        <v>231</v>
      </c>
      <c r="B33" s="88"/>
      <c r="C33" s="88"/>
      <c r="D33" s="89">
        <v>147231</v>
      </c>
      <c r="E33" s="90">
        <v>804.1</v>
      </c>
      <c r="F33" s="89">
        <v>235077</v>
      </c>
      <c r="G33" s="90">
        <v>253</v>
      </c>
    </row>
    <row r="34" spans="1:7" ht="8.25" customHeight="1">
      <c r="A34" s="81"/>
      <c r="B34" s="82"/>
      <c r="C34" s="82"/>
      <c r="D34" s="85"/>
      <c r="E34" s="84"/>
      <c r="F34" s="85"/>
      <c r="G34" s="84"/>
    </row>
    <row r="35" spans="1:7" ht="12">
      <c r="A35" s="81" t="s">
        <v>78</v>
      </c>
      <c r="B35" s="82" t="s">
        <v>62</v>
      </c>
      <c r="C35" s="82">
        <v>2005</v>
      </c>
      <c r="D35" s="85">
        <v>31894</v>
      </c>
      <c r="E35" s="84">
        <v>212.6</v>
      </c>
      <c r="F35" s="85">
        <v>262589</v>
      </c>
      <c r="G35" s="85">
        <v>1235</v>
      </c>
    </row>
    <row r="36" spans="1:7" ht="12">
      <c r="A36" s="81" t="s">
        <v>79</v>
      </c>
      <c r="B36" s="82" t="s">
        <v>62</v>
      </c>
      <c r="C36" s="82">
        <v>2005</v>
      </c>
      <c r="D36" s="85">
        <v>21962</v>
      </c>
      <c r="E36" s="84">
        <v>120.4</v>
      </c>
      <c r="F36" s="85">
        <v>183100</v>
      </c>
      <c r="G36" s="85">
        <v>1520</v>
      </c>
    </row>
    <row r="37" spans="1:7" ht="12">
      <c r="A37" s="81" t="s">
        <v>77</v>
      </c>
      <c r="B37" s="82" t="s">
        <v>62</v>
      </c>
      <c r="C37" s="82">
        <v>2005</v>
      </c>
      <c r="D37" s="85"/>
      <c r="E37" s="84"/>
      <c r="F37" s="84"/>
      <c r="G37" s="84"/>
    </row>
    <row r="38" spans="1:7" ht="12">
      <c r="A38" s="81" t="s">
        <v>27</v>
      </c>
      <c r="B38" s="82" t="s">
        <v>62</v>
      </c>
      <c r="C38" s="82">
        <v>2005</v>
      </c>
      <c r="D38" s="85">
        <v>15747</v>
      </c>
      <c r="E38" s="84">
        <v>59.6</v>
      </c>
      <c r="F38" s="85">
        <v>72159</v>
      </c>
      <c r="G38" s="85">
        <v>1210</v>
      </c>
    </row>
    <row r="39" spans="1:7" ht="12">
      <c r="A39" s="81" t="s">
        <v>249</v>
      </c>
      <c r="B39" s="82" t="s">
        <v>62</v>
      </c>
      <c r="C39" s="82">
        <v>2005</v>
      </c>
      <c r="D39" s="85">
        <v>153787</v>
      </c>
      <c r="E39" s="91">
        <v>1723</v>
      </c>
      <c r="F39" s="85">
        <v>2478914</v>
      </c>
      <c r="G39" s="85">
        <v>1439</v>
      </c>
    </row>
    <row r="40" spans="1:7" ht="12">
      <c r="A40" s="81" t="s">
        <v>248</v>
      </c>
      <c r="B40" s="82" t="s">
        <v>62</v>
      </c>
      <c r="C40" s="82">
        <v>2005</v>
      </c>
      <c r="D40" s="85">
        <v>1100</v>
      </c>
      <c r="E40" s="84"/>
      <c r="F40" s="84"/>
      <c r="G40" s="84"/>
    </row>
    <row r="41" spans="1:7" ht="12">
      <c r="A41" s="87" t="s">
        <v>250</v>
      </c>
      <c r="B41" s="88"/>
      <c r="C41" s="88"/>
      <c r="D41" s="89">
        <v>224490</v>
      </c>
      <c r="E41" s="92">
        <v>2115.7</v>
      </c>
      <c r="F41" s="89">
        <v>2996762</v>
      </c>
      <c r="G41" s="89">
        <v>1416</v>
      </c>
    </row>
    <row r="42" spans="1:7" ht="12">
      <c r="A42" s="81" t="s">
        <v>80</v>
      </c>
      <c r="B42" s="82" t="s">
        <v>81</v>
      </c>
      <c r="C42" s="82">
        <v>2007</v>
      </c>
      <c r="D42" s="85">
        <v>9830</v>
      </c>
      <c r="E42" s="82">
        <v>36.2</v>
      </c>
      <c r="F42" s="83">
        <v>23166</v>
      </c>
      <c r="G42" s="84">
        <v>640</v>
      </c>
    </row>
    <row r="43" spans="1:7" ht="12">
      <c r="A43" s="81" t="s">
        <v>251</v>
      </c>
      <c r="B43" s="82" t="s">
        <v>62</v>
      </c>
      <c r="C43" s="82">
        <v>2007</v>
      </c>
      <c r="D43" s="85">
        <v>2387</v>
      </c>
      <c r="E43" s="82"/>
      <c r="F43" s="82"/>
      <c r="G43" s="84"/>
    </row>
    <row r="44" spans="1:7" ht="12">
      <c r="A44" s="87" t="s">
        <v>252</v>
      </c>
      <c r="B44" s="88"/>
      <c r="C44" s="88"/>
      <c r="D44" s="89">
        <v>12217</v>
      </c>
      <c r="E44" s="88">
        <v>36.2</v>
      </c>
      <c r="F44" s="93">
        <v>23166</v>
      </c>
      <c r="G44" s="90">
        <v>640</v>
      </c>
    </row>
    <row r="45" spans="1:7" ht="5.25" customHeight="1">
      <c r="A45" s="81"/>
      <c r="B45" s="82"/>
      <c r="C45" s="82"/>
      <c r="D45" s="85"/>
      <c r="E45" s="84"/>
      <c r="F45" s="84"/>
      <c r="G45" s="84"/>
    </row>
    <row r="46" spans="1:7" ht="48">
      <c r="A46" s="143"/>
      <c r="B46" s="143" t="s">
        <v>162</v>
      </c>
      <c r="C46" s="143" t="s">
        <v>58</v>
      </c>
      <c r="D46" s="144" t="s">
        <v>59</v>
      </c>
      <c r="E46" s="144" t="s">
        <v>161</v>
      </c>
      <c r="F46" s="144" t="s">
        <v>155</v>
      </c>
      <c r="G46" s="144" t="s">
        <v>228</v>
      </c>
    </row>
    <row r="47" spans="1:7" ht="12">
      <c r="A47" s="81"/>
      <c r="B47" s="82"/>
      <c r="C47" s="82"/>
      <c r="D47" s="85"/>
      <c r="E47" s="84"/>
      <c r="F47" s="84"/>
      <c r="G47" s="84"/>
    </row>
    <row r="48" spans="1:7" ht="12">
      <c r="A48" s="81" t="s">
        <v>44</v>
      </c>
      <c r="B48" s="82" t="s">
        <v>81</v>
      </c>
      <c r="C48" s="82">
        <v>2005</v>
      </c>
      <c r="D48" s="85">
        <v>3572</v>
      </c>
      <c r="E48" s="84">
        <v>8.3</v>
      </c>
      <c r="F48" s="85">
        <v>1471</v>
      </c>
      <c r="G48" s="84">
        <v>177</v>
      </c>
    </row>
    <row r="49" spans="1:7" ht="12">
      <c r="A49" s="81" t="s">
        <v>31</v>
      </c>
      <c r="B49" s="82"/>
      <c r="C49" s="82"/>
      <c r="D49" s="85"/>
      <c r="E49" s="84"/>
      <c r="F49" s="84"/>
      <c r="G49" s="84"/>
    </row>
    <row r="50" spans="1:7" ht="12">
      <c r="A50" s="142" t="s">
        <v>82</v>
      </c>
      <c r="B50" s="82" t="s">
        <v>74</v>
      </c>
      <c r="C50" s="82">
        <v>2007</v>
      </c>
      <c r="D50" s="85">
        <v>2560</v>
      </c>
      <c r="E50" s="84">
        <v>4.1</v>
      </c>
      <c r="F50" s="85">
        <v>1765</v>
      </c>
      <c r="G50" s="84">
        <v>428</v>
      </c>
    </row>
    <row r="51" spans="1:7" ht="12">
      <c r="A51" s="142" t="s">
        <v>83</v>
      </c>
      <c r="B51" s="82" t="s">
        <v>74</v>
      </c>
      <c r="C51" s="82">
        <v>2007</v>
      </c>
      <c r="D51" s="85">
        <v>2650</v>
      </c>
      <c r="E51" s="84">
        <v>5.5</v>
      </c>
      <c r="F51" s="85">
        <v>2076</v>
      </c>
      <c r="G51" s="84">
        <v>376</v>
      </c>
    </row>
    <row r="52" spans="1:7" ht="12">
      <c r="A52" s="142" t="s">
        <v>84</v>
      </c>
      <c r="B52" s="82" t="s">
        <v>74</v>
      </c>
      <c r="C52" s="82">
        <v>2007</v>
      </c>
      <c r="D52" s="85">
        <v>3254</v>
      </c>
      <c r="E52" s="84">
        <v>8.6</v>
      </c>
      <c r="F52" s="85">
        <v>4257</v>
      </c>
      <c r="G52" s="84">
        <v>495</v>
      </c>
    </row>
    <row r="53" spans="1:7" ht="12">
      <c r="A53" s="142" t="s">
        <v>85</v>
      </c>
      <c r="B53" s="82" t="s">
        <v>74</v>
      </c>
      <c r="C53" s="82">
        <v>2007</v>
      </c>
      <c r="D53" s="85">
        <v>3000</v>
      </c>
      <c r="E53" s="84">
        <v>4.4</v>
      </c>
      <c r="F53" s="85">
        <v>3140</v>
      </c>
      <c r="G53" s="84">
        <v>720</v>
      </c>
    </row>
    <row r="54" spans="1:7" ht="12">
      <c r="A54" s="142" t="s">
        <v>253</v>
      </c>
      <c r="B54" s="82" t="s">
        <v>74</v>
      </c>
      <c r="C54" s="82">
        <v>2007</v>
      </c>
      <c r="D54" s="85">
        <v>687</v>
      </c>
      <c r="E54" s="84" t="s">
        <v>148</v>
      </c>
      <c r="F54" s="84" t="s">
        <v>148</v>
      </c>
      <c r="G54" s="84" t="s">
        <v>148</v>
      </c>
    </row>
    <row r="55" spans="1:7" ht="12">
      <c r="A55" s="142" t="s">
        <v>86</v>
      </c>
      <c r="B55" s="82" t="s">
        <v>87</v>
      </c>
      <c r="C55" s="82">
        <v>2007</v>
      </c>
      <c r="D55" s="85">
        <v>4940</v>
      </c>
      <c r="E55" s="84">
        <v>0.8</v>
      </c>
      <c r="F55" s="84">
        <v>739</v>
      </c>
      <c r="G55" s="84" t="s">
        <v>148</v>
      </c>
    </row>
    <row r="56" spans="1:7" ht="12">
      <c r="A56" s="142" t="s">
        <v>254</v>
      </c>
      <c r="B56" s="82" t="s">
        <v>62</v>
      </c>
      <c r="C56" s="82">
        <v>2007</v>
      </c>
      <c r="D56" s="85">
        <v>2100</v>
      </c>
      <c r="E56" s="91">
        <v>1571</v>
      </c>
      <c r="F56" s="84">
        <v>906</v>
      </c>
      <c r="G56" s="84" t="s">
        <v>148</v>
      </c>
    </row>
    <row r="57" spans="1:7" ht="12">
      <c r="A57" s="81" t="s">
        <v>103</v>
      </c>
      <c r="B57" s="82" t="s">
        <v>63</v>
      </c>
      <c r="C57" s="82">
        <v>2005</v>
      </c>
      <c r="D57" s="85">
        <v>711</v>
      </c>
      <c r="E57" s="86">
        <v>2.6</v>
      </c>
      <c r="F57" s="84">
        <v>654</v>
      </c>
      <c r="G57" s="84">
        <v>250</v>
      </c>
    </row>
    <row r="58" spans="1:11" ht="12">
      <c r="A58" s="81" t="s">
        <v>104</v>
      </c>
      <c r="B58" s="82" t="s">
        <v>63</v>
      </c>
      <c r="C58" s="82">
        <v>2005</v>
      </c>
      <c r="D58" s="85">
        <v>2122</v>
      </c>
      <c r="E58" s="84">
        <v>26.5</v>
      </c>
      <c r="F58" s="85">
        <v>10067</v>
      </c>
      <c r="G58" s="84">
        <v>379</v>
      </c>
      <c r="K58" s="70" t="s">
        <v>220</v>
      </c>
    </row>
    <row r="59" spans="1:7" ht="12">
      <c r="A59" s="94" t="s">
        <v>33</v>
      </c>
      <c r="B59" s="82" t="s">
        <v>74</v>
      </c>
      <c r="C59" s="82">
        <v>2005</v>
      </c>
      <c r="D59" s="85">
        <v>2855</v>
      </c>
      <c r="E59" s="84">
        <v>3.2</v>
      </c>
      <c r="F59" s="84">
        <v>817</v>
      </c>
      <c r="G59" s="84">
        <v>255</v>
      </c>
    </row>
    <row r="60" spans="1:7" ht="12">
      <c r="A60" s="81" t="s">
        <v>102</v>
      </c>
      <c r="B60" s="82" t="s">
        <v>63</v>
      </c>
      <c r="C60" s="82">
        <v>2005</v>
      </c>
      <c r="D60" s="85">
        <v>5498</v>
      </c>
      <c r="E60" s="84">
        <v>125.1</v>
      </c>
      <c r="F60" s="85">
        <v>43559</v>
      </c>
      <c r="G60" s="84">
        <v>348</v>
      </c>
    </row>
    <row r="61" spans="1:7" ht="12">
      <c r="A61" s="81" t="s">
        <v>15</v>
      </c>
      <c r="B61" s="82"/>
      <c r="C61" s="82"/>
      <c r="D61" s="85"/>
      <c r="E61" s="84"/>
      <c r="F61" s="84"/>
      <c r="G61" s="84"/>
    </row>
    <row r="62" spans="1:7" ht="12">
      <c r="A62" s="142" t="s">
        <v>88</v>
      </c>
      <c r="B62" s="82" t="s">
        <v>87</v>
      </c>
      <c r="C62" s="82">
        <v>2007</v>
      </c>
      <c r="D62" s="85">
        <v>235</v>
      </c>
      <c r="E62" s="84">
        <v>2.6</v>
      </c>
      <c r="F62" s="84">
        <v>200</v>
      </c>
      <c r="G62" s="84" t="s">
        <v>148</v>
      </c>
    </row>
    <row r="63" spans="1:7" ht="12">
      <c r="A63" s="142" t="s">
        <v>89</v>
      </c>
      <c r="B63" s="82" t="s">
        <v>87</v>
      </c>
      <c r="C63" s="82">
        <v>2007</v>
      </c>
      <c r="D63" s="85">
        <v>6303</v>
      </c>
      <c r="E63" s="84">
        <v>136.8</v>
      </c>
      <c r="F63" s="85">
        <v>75500</v>
      </c>
      <c r="G63" s="84" t="s">
        <v>148</v>
      </c>
    </row>
    <row r="64" spans="1:7" ht="12">
      <c r="A64" s="142" t="s">
        <v>90</v>
      </c>
      <c r="B64" s="82" t="s">
        <v>74</v>
      </c>
      <c r="C64" s="82">
        <v>2007</v>
      </c>
      <c r="D64" s="85">
        <v>4138</v>
      </c>
      <c r="E64" s="84">
        <v>114.1</v>
      </c>
      <c r="F64" s="85">
        <v>52600</v>
      </c>
      <c r="G64" s="84">
        <v>461</v>
      </c>
    </row>
    <row r="65" spans="1:255" ht="14.25" customHeight="1">
      <c r="A65" s="142" t="s">
        <v>91</v>
      </c>
      <c r="B65" s="82" t="s">
        <v>74</v>
      </c>
      <c r="C65" s="82">
        <v>2007</v>
      </c>
      <c r="D65" s="85">
        <v>899</v>
      </c>
      <c r="E65" s="84">
        <v>3.5</v>
      </c>
      <c r="F65" s="85">
        <v>1900</v>
      </c>
      <c r="G65" s="84">
        <v>543</v>
      </c>
      <c r="H65" s="71"/>
      <c r="I65" s="71"/>
      <c r="J65" s="71"/>
      <c r="K65" s="72"/>
      <c r="L65" s="72"/>
      <c r="M65" s="72"/>
      <c r="N65" s="72"/>
      <c r="O65" s="73"/>
      <c r="P65" s="71"/>
      <c r="Q65" s="71" t="s">
        <v>162</v>
      </c>
      <c r="R65" s="71" t="s">
        <v>58</v>
      </c>
      <c r="S65" s="72" t="s">
        <v>59</v>
      </c>
      <c r="T65" s="72" t="s">
        <v>60</v>
      </c>
      <c r="U65" s="72" t="s">
        <v>161</v>
      </c>
      <c r="V65" s="72" t="s">
        <v>155</v>
      </c>
      <c r="W65" s="73" t="s">
        <v>61</v>
      </c>
      <c r="X65" s="71"/>
      <c r="Y65" s="71" t="s">
        <v>162</v>
      </c>
      <c r="Z65" s="71" t="s">
        <v>58</v>
      </c>
      <c r="AA65" s="72" t="s">
        <v>59</v>
      </c>
      <c r="AB65" s="72" t="s">
        <v>60</v>
      </c>
      <c r="AC65" s="72" t="s">
        <v>161</v>
      </c>
      <c r="AD65" s="72" t="s">
        <v>155</v>
      </c>
      <c r="AE65" s="73" t="s">
        <v>61</v>
      </c>
      <c r="AF65" s="71"/>
      <c r="AG65" s="71" t="s">
        <v>162</v>
      </c>
      <c r="AH65" s="71" t="s">
        <v>58</v>
      </c>
      <c r="AI65" s="72" t="s">
        <v>59</v>
      </c>
      <c r="AJ65" s="72" t="s">
        <v>60</v>
      </c>
      <c r="AK65" s="72" t="s">
        <v>161</v>
      </c>
      <c r="AL65" s="72" t="s">
        <v>155</v>
      </c>
      <c r="AM65" s="73" t="s">
        <v>61</v>
      </c>
      <c r="AN65" s="71"/>
      <c r="AO65" s="71" t="s">
        <v>162</v>
      </c>
      <c r="AP65" s="71" t="s">
        <v>58</v>
      </c>
      <c r="AQ65" s="72" t="s">
        <v>59</v>
      </c>
      <c r="AR65" s="72" t="s">
        <v>60</v>
      </c>
      <c r="AS65" s="72" t="s">
        <v>161</v>
      </c>
      <c r="AT65" s="72" t="s">
        <v>155</v>
      </c>
      <c r="AU65" s="73" t="s">
        <v>61</v>
      </c>
      <c r="AV65" s="71"/>
      <c r="AW65" s="71" t="s">
        <v>162</v>
      </c>
      <c r="AX65" s="71" t="s">
        <v>58</v>
      </c>
      <c r="AY65" s="72" t="s">
        <v>59</v>
      </c>
      <c r="AZ65" s="72" t="s">
        <v>60</v>
      </c>
      <c r="BA65" s="72" t="s">
        <v>161</v>
      </c>
      <c r="BB65" s="72" t="s">
        <v>155</v>
      </c>
      <c r="BC65" s="73" t="s">
        <v>61</v>
      </c>
      <c r="BD65" s="71"/>
      <c r="BE65" s="71" t="s">
        <v>162</v>
      </c>
      <c r="BF65" s="71" t="s">
        <v>58</v>
      </c>
      <c r="BG65" s="72" t="s">
        <v>59</v>
      </c>
      <c r="BH65" s="72" t="s">
        <v>60</v>
      </c>
      <c r="BI65" s="72" t="s">
        <v>161</v>
      </c>
      <c r="BJ65" s="72" t="s">
        <v>155</v>
      </c>
      <c r="BK65" s="73" t="s">
        <v>61</v>
      </c>
      <c r="BL65" s="71"/>
      <c r="BM65" s="71" t="s">
        <v>162</v>
      </c>
      <c r="BN65" s="71" t="s">
        <v>58</v>
      </c>
      <c r="BO65" s="72" t="s">
        <v>59</v>
      </c>
      <c r="BP65" s="72" t="s">
        <v>60</v>
      </c>
      <c r="BQ65" s="72" t="s">
        <v>161</v>
      </c>
      <c r="BR65" s="72" t="s">
        <v>155</v>
      </c>
      <c r="BS65" s="73" t="s">
        <v>61</v>
      </c>
      <c r="BT65" s="71"/>
      <c r="BU65" s="71" t="s">
        <v>162</v>
      </c>
      <c r="BV65" s="71" t="s">
        <v>58</v>
      </c>
      <c r="BW65" s="72" t="s">
        <v>59</v>
      </c>
      <c r="BX65" s="72" t="s">
        <v>60</v>
      </c>
      <c r="BY65" s="72" t="s">
        <v>161</v>
      </c>
      <c r="BZ65" s="72" t="s">
        <v>155</v>
      </c>
      <c r="CA65" s="73" t="s">
        <v>61</v>
      </c>
      <c r="CB65" s="71"/>
      <c r="CC65" s="71" t="s">
        <v>162</v>
      </c>
      <c r="CD65" s="71" t="s">
        <v>58</v>
      </c>
      <c r="CE65" s="72" t="s">
        <v>59</v>
      </c>
      <c r="CF65" s="72" t="s">
        <v>60</v>
      </c>
      <c r="CG65" s="72" t="s">
        <v>161</v>
      </c>
      <c r="CH65" s="72" t="s">
        <v>155</v>
      </c>
      <c r="CI65" s="73" t="s">
        <v>61</v>
      </c>
      <c r="CJ65" s="71"/>
      <c r="CK65" s="71" t="s">
        <v>162</v>
      </c>
      <c r="CL65" s="71" t="s">
        <v>58</v>
      </c>
      <c r="CM65" s="72" t="s">
        <v>59</v>
      </c>
      <c r="CN65" s="72" t="s">
        <v>60</v>
      </c>
      <c r="CO65" s="72" t="s">
        <v>161</v>
      </c>
      <c r="CP65" s="72" t="s">
        <v>155</v>
      </c>
      <c r="CQ65" s="73" t="s">
        <v>61</v>
      </c>
      <c r="CR65" s="71"/>
      <c r="CS65" s="71" t="s">
        <v>162</v>
      </c>
      <c r="CT65" s="71" t="s">
        <v>58</v>
      </c>
      <c r="CU65" s="72" t="s">
        <v>59</v>
      </c>
      <c r="CV65" s="72" t="s">
        <v>60</v>
      </c>
      <c r="CW65" s="72" t="s">
        <v>161</v>
      </c>
      <c r="CX65" s="72" t="s">
        <v>155</v>
      </c>
      <c r="CY65" s="73" t="s">
        <v>61</v>
      </c>
      <c r="CZ65" s="71"/>
      <c r="DA65" s="71" t="s">
        <v>162</v>
      </c>
      <c r="DB65" s="71" t="s">
        <v>58</v>
      </c>
      <c r="DC65" s="72" t="s">
        <v>59</v>
      </c>
      <c r="DD65" s="72" t="s">
        <v>60</v>
      </c>
      <c r="DE65" s="72" t="s">
        <v>161</v>
      </c>
      <c r="DF65" s="72" t="s">
        <v>155</v>
      </c>
      <c r="DG65" s="73" t="s">
        <v>61</v>
      </c>
      <c r="DH65" s="71"/>
      <c r="DI65" s="71" t="s">
        <v>162</v>
      </c>
      <c r="DJ65" s="71" t="s">
        <v>58</v>
      </c>
      <c r="DK65" s="72" t="s">
        <v>59</v>
      </c>
      <c r="DL65" s="72" t="s">
        <v>60</v>
      </c>
      <c r="DM65" s="72" t="s">
        <v>161</v>
      </c>
      <c r="DN65" s="72" t="s">
        <v>155</v>
      </c>
      <c r="DO65" s="73" t="s">
        <v>61</v>
      </c>
      <c r="DP65" s="71"/>
      <c r="DQ65" s="71" t="s">
        <v>162</v>
      </c>
      <c r="DR65" s="71" t="s">
        <v>58</v>
      </c>
      <c r="DS65" s="72" t="s">
        <v>59</v>
      </c>
      <c r="DT65" s="72" t="s">
        <v>60</v>
      </c>
      <c r="DU65" s="72" t="s">
        <v>161</v>
      </c>
      <c r="DV65" s="72" t="s">
        <v>155</v>
      </c>
      <c r="DW65" s="73" t="s">
        <v>61</v>
      </c>
      <c r="DX65" s="71"/>
      <c r="DY65" s="71" t="s">
        <v>162</v>
      </c>
      <c r="DZ65" s="71" t="s">
        <v>58</v>
      </c>
      <c r="EA65" s="72" t="s">
        <v>59</v>
      </c>
      <c r="EB65" s="72" t="s">
        <v>60</v>
      </c>
      <c r="EC65" s="72" t="s">
        <v>161</v>
      </c>
      <c r="ED65" s="72" t="s">
        <v>155</v>
      </c>
      <c r="EE65" s="73" t="s">
        <v>61</v>
      </c>
      <c r="EF65" s="71"/>
      <c r="EG65" s="71" t="s">
        <v>162</v>
      </c>
      <c r="EH65" s="71" t="s">
        <v>58</v>
      </c>
      <c r="EI65" s="72" t="s">
        <v>59</v>
      </c>
      <c r="EJ65" s="72" t="s">
        <v>60</v>
      </c>
      <c r="EK65" s="72" t="s">
        <v>161</v>
      </c>
      <c r="EL65" s="72" t="s">
        <v>155</v>
      </c>
      <c r="EM65" s="73" t="s">
        <v>61</v>
      </c>
      <c r="EN65" s="71"/>
      <c r="EO65" s="71" t="s">
        <v>162</v>
      </c>
      <c r="EP65" s="71" t="s">
        <v>58</v>
      </c>
      <c r="EQ65" s="72" t="s">
        <v>59</v>
      </c>
      <c r="ER65" s="72" t="s">
        <v>60</v>
      </c>
      <c r="ES65" s="72" t="s">
        <v>161</v>
      </c>
      <c r="ET65" s="72" t="s">
        <v>155</v>
      </c>
      <c r="EU65" s="73" t="s">
        <v>61</v>
      </c>
      <c r="EV65" s="71"/>
      <c r="EW65" s="71" t="s">
        <v>162</v>
      </c>
      <c r="EX65" s="71" t="s">
        <v>58</v>
      </c>
      <c r="EY65" s="72" t="s">
        <v>59</v>
      </c>
      <c r="EZ65" s="72" t="s">
        <v>60</v>
      </c>
      <c r="FA65" s="72" t="s">
        <v>161</v>
      </c>
      <c r="FB65" s="72" t="s">
        <v>155</v>
      </c>
      <c r="FC65" s="73" t="s">
        <v>61</v>
      </c>
      <c r="FD65" s="71"/>
      <c r="FE65" s="71" t="s">
        <v>162</v>
      </c>
      <c r="FF65" s="71" t="s">
        <v>58</v>
      </c>
      <c r="FG65" s="72" t="s">
        <v>59</v>
      </c>
      <c r="FH65" s="72" t="s">
        <v>60</v>
      </c>
      <c r="FI65" s="72" t="s">
        <v>161</v>
      </c>
      <c r="FJ65" s="72" t="s">
        <v>155</v>
      </c>
      <c r="FK65" s="73" t="s">
        <v>61</v>
      </c>
      <c r="FL65" s="71"/>
      <c r="FM65" s="71" t="s">
        <v>162</v>
      </c>
      <c r="FN65" s="71" t="s">
        <v>58</v>
      </c>
      <c r="FO65" s="72" t="s">
        <v>59</v>
      </c>
      <c r="FP65" s="72" t="s">
        <v>60</v>
      </c>
      <c r="FQ65" s="72" t="s">
        <v>161</v>
      </c>
      <c r="FR65" s="72" t="s">
        <v>155</v>
      </c>
      <c r="FS65" s="73" t="s">
        <v>61</v>
      </c>
      <c r="FT65" s="71"/>
      <c r="FU65" s="71" t="s">
        <v>162</v>
      </c>
      <c r="FV65" s="71" t="s">
        <v>58</v>
      </c>
      <c r="FW65" s="72" t="s">
        <v>59</v>
      </c>
      <c r="FX65" s="72" t="s">
        <v>60</v>
      </c>
      <c r="FY65" s="72" t="s">
        <v>161</v>
      </c>
      <c r="FZ65" s="72" t="s">
        <v>155</v>
      </c>
      <c r="GA65" s="73" t="s">
        <v>61</v>
      </c>
      <c r="GB65" s="71"/>
      <c r="GC65" s="71" t="s">
        <v>162</v>
      </c>
      <c r="GD65" s="71" t="s">
        <v>58</v>
      </c>
      <c r="GE65" s="72" t="s">
        <v>59</v>
      </c>
      <c r="GF65" s="72" t="s">
        <v>60</v>
      </c>
      <c r="GG65" s="72" t="s">
        <v>161</v>
      </c>
      <c r="GH65" s="72" t="s">
        <v>155</v>
      </c>
      <c r="GI65" s="73" t="s">
        <v>61</v>
      </c>
      <c r="GJ65" s="71"/>
      <c r="GK65" s="71" t="s">
        <v>162</v>
      </c>
      <c r="GL65" s="71" t="s">
        <v>58</v>
      </c>
      <c r="GM65" s="72" t="s">
        <v>59</v>
      </c>
      <c r="GN65" s="72" t="s">
        <v>60</v>
      </c>
      <c r="GO65" s="72" t="s">
        <v>161</v>
      </c>
      <c r="GP65" s="72" t="s">
        <v>155</v>
      </c>
      <c r="GQ65" s="73" t="s">
        <v>61</v>
      </c>
      <c r="GR65" s="71"/>
      <c r="GS65" s="71" t="s">
        <v>162</v>
      </c>
      <c r="GT65" s="71" t="s">
        <v>58</v>
      </c>
      <c r="GU65" s="72" t="s">
        <v>59</v>
      </c>
      <c r="GV65" s="72" t="s">
        <v>60</v>
      </c>
      <c r="GW65" s="72" t="s">
        <v>161</v>
      </c>
      <c r="GX65" s="72" t="s">
        <v>155</v>
      </c>
      <c r="GY65" s="73" t="s">
        <v>61</v>
      </c>
      <c r="GZ65" s="71"/>
      <c r="HA65" s="71" t="s">
        <v>162</v>
      </c>
      <c r="HB65" s="71" t="s">
        <v>58</v>
      </c>
      <c r="HC65" s="72" t="s">
        <v>59</v>
      </c>
      <c r="HD65" s="72" t="s">
        <v>60</v>
      </c>
      <c r="HE65" s="72" t="s">
        <v>161</v>
      </c>
      <c r="HF65" s="72" t="s">
        <v>155</v>
      </c>
      <c r="HG65" s="73" t="s">
        <v>61</v>
      </c>
      <c r="HH65" s="71"/>
      <c r="HI65" s="71" t="s">
        <v>162</v>
      </c>
      <c r="HJ65" s="71" t="s">
        <v>58</v>
      </c>
      <c r="HK65" s="72" t="s">
        <v>59</v>
      </c>
      <c r="HL65" s="72" t="s">
        <v>60</v>
      </c>
      <c r="HM65" s="72" t="s">
        <v>161</v>
      </c>
      <c r="HN65" s="72" t="s">
        <v>155</v>
      </c>
      <c r="HO65" s="73" t="s">
        <v>61</v>
      </c>
      <c r="HP65" s="71"/>
      <c r="HQ65" s="71" t="s">
        <v>162</v>
      </c>
      <c r="HR65" s="71" t="s">
        <v>58</v>
      </c>
      <c r="HS65" s="72" t="s">
        <v>59</v>
      </c>
      <c r="HT65" s="72" t="s">
        <v>60</v>
      </c>
      <c r="HU65" s="72" t="s">
        <v>161</v>
      </c>
      <c r="HV65" s="72" t="s">
        <v>155</v>
      </c>
      <c r="HW65" s="73" t="s">
        <v>61</v>
      </c>
      <c r="HX65" s="71"/>
      <c r="HY65" s="71" t="s">
        <v>162</v>
      </c>
      <c r="HZ65" s="71" t="s">
        <v>58</v>
      </c>
      <c r="IA65" s="72" t="s">
        <v>59</v>
      </c>
      <c r="IB65" s="72" t="s">
        <v>60</v>
      </c>
      <c r="IC65" s="72" t="s">
        <v>161</v>
      </c>
      <c r="ID65" s="72" t="s">
        <v>155</v>
      </c>
      <c r="IE65" s="73" t="s">
        <v>61</v>
      </c>
      <c r="IF65" s="71"/>
      <c r="IG65" s="71" t="s">
        <v>162</v>
      </c>
      <c r="IH65" s="71" t="s">
        <v>58</v>
      </c>
      <c r="II65" s="72" t="s">
        <v>59</v>
      </c>
      <c r="IJ65" s="72" t="s">
        <v>60</v>
      </c>
      <c r="IK65" s="72" t="s">
        <v>161</v>
      </c>
      <c r="IL65" s="72" t="s">
        <v>155</v>
      </c>
      <c r="IM65" s="73" t="s">
        <v>61</v>
      </c>
      <c r="IN65" s="71"/>
      <c r="IO65" s="71" t="s">
        <v>162</v>
      </c>
      <c r="IP65" s="71" t="s">
        <v>58</v>
      </c>
      <c r="IQ65" s="72" t="s">
        <v>59</v>
      </c>
      <c r="IR65" s="72" t="s">
        <v>60</v>
      </c>
      <c r="IS65" s="72" t="s">
        <v>161</v>
      </c>
      <c r="IT65" s="72" t="s">
        <v>155</v>
      </c>
      <c r="IU65" s="73" t="s">
        <v>61</v>
      </c>
    </row>
    <row r="66" spans="1:7" ht="12">
      <c r="A66" s="142" t="s">
        <v>92</v>
      </c>
      <c r="B66" s="82" t="s">
        <v>74</v>
      </c>
      <c r="C66" s="82">
        <v>2007</v>
      </c>
      <c r="D66" s="85">
        <v>5008</v>
      </c>
      <c r="E66" s="84">
        <v>100.3</v>
      </c>
      <c r="F66" s="85">
        <v>83300</v>
      </c>
      <c r="G66" s="84">
        <v>831</v>
      </c>
    </row>
    <row r="67" spans="1:7" ht="12">
      <c r="A67" s="142" t="s">
        <v>93</v>
      </c>
      <c r="B67" s="82" t="s">
        <v>74</v>
      </c>
      <c r="C67" s="82">
        <v>2007</v>
      </c>
      <c r="D67" s="85">
        <v>1413</v>
      </c>
      <c r="E67" s="84">
        <v>6.9</v>
      </c>
      <c r="F67" s="85">
        <v>9400</v>
      </c>
      <c r="G67" s="85">
        <v>1362</v>
      </c>
    </row>
    <row r="68" spans="1:7" ht="12">
      <c r="A68" s="142" t="s">
        <v>94</v>
      </c>
      <c r="B68" s="82" t="s">
        <v>87</v>
      </c>
      <c r="C68" s="82">
        <v>2007</v>
      </c>
      <c r="D68" s="85">
        <v>5940</v>
      </c>
      <c r="E68" s="86">
        <v>19</v>
      </c>
      <c r="F68" s="85">
        <v>14400</v>
      </c>
      <c r="G68" s="84" t="s">
        <v>148</v>
      </c>
    </row>
    <row r="69" spans="1:7" ht="12">
      <c r="A69" s="142" t="s">
        <v>95</v>
      </c>
      <c r="B69" s="82" t="s">
        <v>87</v>
      </c>
      <c r="C69" s="82">
        <v>2007</v>
      </c>
      <c r="D69" s="85">
        <v>879</v>
      </c>
      <c r="E69" s="84">
        <v>2.7</v>
      </c>
      <c r="F69" s="85">
        <v>1200</v>
      </c>
      <c r="G69" s="84" t="s">
        <v>148</v>
      </c>
    </row>
    <row r="70" spans="1:7" ht="12">
      <c r="A70" s="142" t="s">
        <v>96</v>
      </c>
      <c r="B70" s="82" t="s">
        <v>87</v>
      </c>
      <c r="C70" s="82">
        <v>2007</v>
      </c>
      <c r="D70" s="85">
        <v>1755</v>
      </c>
      <c r="E70" s="84">
        <v>1.8</v>
      </c>
      <c r="F70" s="85">
        <v>1000</v>
      </c>
      <c r="G70" s="84" t="s">
        <v>148</v>
      </c>
    </row>
    <row r="71" spans="1:7" ht="12">
      <c r="A71" s="142" t="s">
        <v>97</v>
      </c>
      <c r="B71" s="82" t="s">
        <v>87</v>
      </c>
      <c r="C71" s="82">
        <v>2007</v>
      </c>
      <c r="D71" s="85">
        <v>5200</v>
      </c>
      <c r="E71" s="84">
        <v>27.3</v>
      </c>
      <c r="F71" s="85">
        <v>17500</v>
      </c>
      <c r="G71" s="84" t="s">
        <v>148</v>
      </c>
    </row>
    <row r="72" spans="1:7" ht="12">
      <c r="A72" s="81" t="s">
        <v>185</v>
      </c>
      <c r="B72" s="82" t="s">
        <v>87</v>
      </c>
      <c r="C72" s="82">
        <v>1998</v>
      </c>
      <c r="D72" s="85">
        <v>1006</v>
      </c>
      <c r="E72" s="84">
        <v>1.9</v>
      </c>
      <c r="F72" s="85">
        <v>1076</v>
      </c>
      <c r="G72" s="84">
        <v>581</v>
      </c>
    </row>
    <row r="73" spans="1:7" ht="12">
      <c r="A73" s="81" t="s">
        <v>255</v>
      </c>
      <c r="B73" s="82" t="s">
        <v>74</v>
      </c>
      <c r="C73" s="82">
        <v>2005</v>
      </c>
      <c r="D73" s="85">
        <v>2700</v>
      </c>
      <c r="E73" s="84">
        <v>9.8</v>
      </c>
      <c r="F73" s="85">
        <v>1671</v>
      </c>
      <c r="G73" s="84">
        <v>170</v>
      </c>
    </row>
    <row r="74" spans="1:7" ht="12">
      <c r="A74" s="81" t="s">
        <v>256</v>
      </c>
      <c r="B74" s="82" t="s">
        <v>87</v>
      </c>
      <c r="C74" s="82">
        <v>1989</v>
      </c>
      <c r="D74" s="85">
        <v>750</v>
      </c>
      <c r="E74" s="84">
        <v>1.7</v>
      </c>
      <c r="F74" s="84">
        <v>432</v>
      </c>
      <c r="G74" s="84">
        <v>261</v>
      </c>
    </row>
    <row r="75" spans="1:7" ht="12">
      <c r="A75" s="81" t="s">
        <v>257</v>
      </c>
      <c r="B75" s="82" t="s">
        <v>87</v>
      </c>
      <c r="C75" s="82">
        <v>1995</v>
      </c>
      <c r="D75" s="85">
        <v>2274</v>
      </c>
      <c r="E75" s="84">
        <v>0.6</v>
      </c>
      <c r="F75" s="84">
        <v>314</v>
      </c>
      <c r="G75" s="84">
        <v>493</v>
      </c>
    </row>
    <row r="76" spans="1:7" ht="12">
      <c r="A76" s="81" t="s">
        <v>258</v>
      </c>
      <c r="B76" s="82" t="s">
        <v>87</v>
      </c>
      <c r="C76" s="82">
        <v>1995</v>
      </c>
      <c r="D76" s="85">
        <v>1424</v>
      </c>
      <c r="E76" s="84">
        <v>0.8</v>
      </c>
      <c r="F76" s="84">
        <v>464</v>
      </c>
      <c r="G76" s="84">
        <v>595</v>
      </c>
    </row>
    <row r="77" spans="1:7" ht="12">
      <c r="A77" s="94" t="s">
        <v>29</v>
      </c>
      <c r="B77" s="82" t="s">
        <v>99</v>
      </c>
      <c r="C77" s="82">
        <v>1996</v>
      </c>
      <c r="D77" s="85">
        <v>3154</v>
      </c>
      <c r="E77" s="84">
        <v>1.6</v>
      </c>
      <c r="F77" s="84">
        <v>471</v>
      </c>
      <c r="G77" s="84">
        <v>296</v>
      </c>
    </row>
    <row r="78" spans="1:7" ht="12">
      <c r="A78" s="81" t="s">
        <v>260</v>
      </c>
      <c r="B78" s="82" t="s">
        <v>62</v>
      </c>
      <c r="C78" s="82">
        <v>2005</v>
      </c>
      <c r="D78" s="85">
        <v>795</v>
      </c>
      <c r="E78" s="84">
        <v>0.6</v>
      </c>
      <c r="F78" s="84">
        <v>231</v>
      </c>
      <c r="G78" s="84">
        <v>385</v>
      </c>
    </row>
    <row r="79" spans="1:7" ht="12">
      <c r="A79" s="81" t="s">
        <v>109</v>
      </c>
      <c r="B79" s="82" t="s">
        <v>87</v>
      </c>
      <c r="C79" s="82">
        <v>1995</v>
      </c>
      <c r="D79" s="85">
        <v>639</v>
      </c>
      <c r="E79" s="84">
        <v>0.5</v>
      </c>
      <c r="F79" s="84">
        <v>312</v>
      </c>
      <c r="G79" s="84">
        <v>645</v>
      </c>
    </row>
    <row r="80" spans="1:7" ht="12">
      <c r="A80" s="81" t="s">
        <v>42</v>
      </c>
      <c r="B80" s="82" t="s">
        <v>62</v>
      </c>
      <c r="C80" s="82">
        <v>2005</v>
      </c>
      <c r="D80" s="85">
        <v>2726</v>
      </c>
      <c r="E80" s="84">
        <v>14.3</v>
      </c>
      <c r="F80" s="85">
        <v>2835</v>
      </c>
      <c r="G80" s="84">
        <v>198</v>
      </c>
    </row>
    <row r="81" spans="1:7" ht="12">
      <c r="A81" s="81" t="s">
        <v>100</v>
      </c>
      <c r="B81" s="82" t="s">
        <v>62</v>
      </c>
      <c r="C81" s="82">
        <v>1998</v>
      </c>
      <c r="D81" s="85">
        <v>4667</v>
      </c>
      <c r="E81" s="84">
        <v>4.4</v>
      </c>
      <c r="F81" s="84">
        <v>732</v>
      </c>
      <c r="G81" s="84">
        <v>166</v>
      </c>
    </row>
    <row r="82" spans="1:7" ht="12">
      <c r="A82" s="81" t="s">
        <v>157</v>
      </c>
      <c r="B82" s="82" t="s">
        <v>81</v>
      </c>
      <c r="C82" s="82">
        <v>2005</v>
      </c>
      <c r="D82" s="85">
        <v>3641</v>
      </c>
      <c r="E82" s="84">
        <v>1.2</v>
      </c>
      <c r="F82" s="84">
        <v>444</v>
      </c>
      <c r="G82" s="84">
        <v>370</v>
      </c>
    </row>
    <row r="83" spans="1:7" ht="12">
      <c r="A83" s="81" t="s">
        <v>23</v>
      </c>
      <c r="B83" s="82" t="s">
        <v>62</v>
      </c>
      <c r="C83" s="82">
        <v>2005</v>
      </c>
      <c r="D83" s="85">
        <v>5150</v>
      </c>
      <c r="E83" s="84">
        <v>10.1</v>
      </c>
      <c r="F83" s="85">
        <v>3917</v>
      </c>
      <c r="G83" s="84">
        <v>388</v>
      </c>
    </row>
    <row r="84" spans="1:7" ht="12">
      <c r="A84" s="81" t="s">
        <v>43</v>
      </c>
      <c r="B84" s="82" t="s">
        <v>62</v>
      </c>
      <c r="C84" s="82">
        <v>2004</v>
      </c>
      <c r="D84" s="85">
        <v>731</v>
      </c>
      <c r="E84" s="84">
        <v>3.5</v>
      </c>
      <c r="F84" s="85">
        <v>1949</v>
      </c>
      <c r="G84" s="84">
        <v>557</v>
      </c>
    </row>
    <row r="85" spans="1:7" ht="12">
      <c r="A85" s="81" t="s">
        <v>41</v>
      </c>
      <c r="B85" s="82" t="s">
        <v>63</v>
      </c>
      <c r="C85" s="82">
        <v>2005</v>
      </c>
      <c r="D85" s="85">
        <v>1515</v>
      </c>
      <c r="E85" s="86">
        <v>19</v>
      </c>
      <c r="F85" s="85">
        <v>6127</v>
      </c>
      <c r="G85" s="84">
        <v>322</v>
      </c>
    </row>
    <row r="86" spans="1:7" ht="12">
      <c r="A86" s="81" t="s">
        <v>38</v>
      </c>
      <c r="B86" s="82" t="s">
        <v>81</v>
      </c>
      <c r="C86" s="82">
        <v>2004</v>
      </c>
      <c r="D86" s="85">
        <v>977</v>
      </c>
      <c r="E86" s="84">
        <v>1.9</v>
      </c>
      <c r="F86" s="84">
        <v>242</v>
      </c>
      <c r="G86" s="84">
        <v>129</v>
      </c>
    </row>
    <row r="87" spans="1:7" ht="12">
      <c r="A87" s="81" t="s">
        <v>17</v>
      </c>
      <c r="B87" s="82" t="s">
        <v>81</v>
      </c>
      <c r="C87" s="82">
        <v>2000</v>
      </c>
      <c r="D87" s="85">
        <v>8500</v>
      </c>
      <c r="E87" s="86">
        <v>18</v>
      </c>
      <c r="F87" s="85">
        <v>4698</v>
      </c>
      <c r="G87" s="84">
        <v>261</v>
      </c>
    </row>
    <row r="88" spans="1:7" ht="12">
      <c r="A88" s="81" t="s">
        <v>170</v>
      </c>
      <c r="B88" s="82" t="s">
        <v>62</v>
      </c>
      <c r="C88" s="82">
        <v>2005</v>
      </c>
      <c r="D88" s="85">
        <v>7131</v>
      </c>
      <c r="E88" s="84">
        <v>30.3</v>
      </c>
      <c r="F88" s="85">
        <v>19127</v>
      </c>
      <c r="G88" s="84">
        <v>631</v>
      </c>
    </row>
    <row r="89" spans="1:7" ht="12">
      <c r="A89" s="81" t="s">
        <v>116</v>
      </c>
      <c r="B89" s="82" t="s">
        <v>62</v>
      </c>
      <c r="C89" s="82">
        <v>2005</v>
      </c>
      <c r="D89" s="85">
        <v>899</v>
      </c>
      <c r="E89" s="84">
        <v>7.5</v>
      </c>
      <c r="F89" s="85">
        <v>1149</v>
      </c>
      <c r="G89" s="84">
        <v>153</v>
      </c>
    </row>
    <row r="90" spans="1:7" ht="12">
      <c r="A90" s="81" t="s">
        <v>37</v>
      </c>
      <c r="B90" s="82" t="s">
        <v>114</v>
      </c>
      <c r="C90" s="82">
        <v>2005</v>
      </c>
      <c r="D90" s="85">
        <v>293</v>
      </c>
      <c r="E90" s="84">
        <v>2.9</v>
      </c>
      <c r="F90" s="85">
        <v>1024</v>
      </c>
      <c r="G90" s="84">
        <v>353</v>
      </c>
    </row>
    <row r="91" spans="1:7" ht="12">
      <c r="A91" s="81" t="s">
        <v>101</v>
      </c>
      <c r="B91" s="82" t="s">
        <v>63</v>
      </c>
      <c r="C91" s="82">
        <v>2005</v>
      </c>
      <c r="D91" s="85">
        <v>14204</v>
      </c>
      <c r="E91" s="84">
        <v>215.5</v>
      </c>
      <c r="F91" s="85">
        <v>171855</v>
      </c>
      <c r="G91" s="84">
        <v>797</v>
      </c>
    </row>
    <row r="92" spans="1:7" ht="12">
      <c r="A92" s="81" t="s">
        <v>36</v>
      </c>
      <c r="B92" s="82" t="s">
        <v>87</v>
      </c>
      <c r="C92" s="82">
        <v>2002</v>
      </c>
      <c r="D92" s="85">
        <v>2634</v>
      </c>
      <c r="E92" s="84">
        <v>2.2</v>
      </c>
      <c r="F92" s="85">
        <v>1538</v>
      </c>
      <c r="G92" s="84">
        <v>691</v>
      </c>
    </row>
    <row r="93" spans="1:7" ht="12">
      <c r="A93" s="81" t="s">
        <v>19</v>
      </c>
      <c r="B93" s="82" t="s">
        <v>87</v>
      </c>
      <c r="C93" s="82">
        <v>2005</v>
      </c>
      <c r="D93" s="85">
        <v>1667</v>
      </c>
      <c r="E93" s="84">
        <v>4</v>
      </c>
      <c r="F93" s="85">
        <v>1178</v>
      </c>
      <c r="G93" s="84">
        <v>295</v>
      </c>
    </row>
    <row r="94" spans="1:7" ht="12">
      <c r="A94" s="81" t="s">
        <v>110</v>
      </c>
      <c r="B94" s="82" t="s">
        <v>87</v>
      </c>
      <c r="C94" s="82">
        <v>2000</v>
      </c>
      <c r="D94" s="85">
        <v>734</v>
      </c>
      <c r="E94" s="84">
        <v>0.8</v>
      </c>
      <c r="F94" s="84">
        <v>279</v>
      </c>
      <c r="G94" s="84">
        <v>349</v>
      </c>
    </row>
    <row r="95" spans="1:7" ht="12">
      <c r="A95" s="81" t="s">
        <v>106</v>
      </c>
      <c r="B95" s="82" t="s">
        <v>63</v>
      </c>
      <c r="C95" s="82">
        <v>2005</v>
      </c>
      <c r="D95" s="85">
        <v>1810</v>
      </c>
      <c r="E95" s="84">
        <v>14.1</v>
      </c>
      <c r="F95" s="85">
        <v>8857</v>
      </c>
      <c r="G95" s="84">
        <v>628</v>
      </c>
    </row>
    <row r="96" spans="1:7" ht="12">
      <c r="A96" s="81" t="s">
        <v>259</v>
      </c>
      <c r="B96" s="82" t="s">
        <v>87</v>
      </c>
      <c r="C96" s="82">
        <v>1991</v>
      </c>
      <c r="D96" s="85">
        <v>3336</v>
      </c>
      <c r="E96" s="86">
        <v>1.8</v>
      </c>
      <c r="F96" s="84">
        <v>449</v>
      </c>
      <c r="G96" s="84">
        <v>256</v>
      </c>
    </row>
    <row r="97" spans="1:7" ht="12">
      <c r="A97" s="81" t="s">
        <v>113</v>
      </c>
      <c r="B97" s="82" t="s">
        <v>81</v>
      </c>
      <c r="C97" s="82">
        <v>1999</v>
      </c>
      <c r="D97" s="85">
        <v>3913</v>
      </c>
      <c r="E97" s="84">
        <v>12.9</v>
      </c>
      <c r="F97" s="85">
        <v>3671</v>
      </c>
      <c r="G97" s="84">
        <v>285</v>
      </c>
    </row>
    <row r="98" spans="1:7" ht="12">
      <c r="A98" s="81" t="s">
        <v>111</v>
      </c>
      <c r="B98" s="82" t="s">
        <v>87</v>
      </c>
      <c r="C98" s="82">
        <v>2000</v>
      </c>
      <c r="D98" s="85">
        <v>3557</v>
      </c>
      <c r="E98" s="84">
        <v>0.1</v>
      </c>
      <c r="F98" s="84">
        <v>105</v>
      </c>
      <c r="G98" s="84">
        <v>827</v>
      </c>
    </row>
    <row r="99" spans="1:7" ht="12">
      <c r="A99" s="81" t="s">
        <v>30</v>
      </c>
      <c r="B99" s="82" t="s">
        <v>74</v>
      </c>
      <c r="C99" s="82">
        <v>2005</v>
      </c>
      <c r="D99" s="85">
        <v>7791</v>
      </c>
      <c r="E99" s="84">
        <v>6.4</v>
      </c>
      <c r="F99" s="85">
        <v>5013</v>
      </c>
      <c r="G99" s="84">
        <v>782</v>
      </c>
    </row>
    <row r="100" spans="1:7" ht="12">
      <c r="A100" s="94" t="s">
        <v>98</v>
      </c>
      <c r="B100" s="82" t="s">
        <v>87</v>
      </c>
      <c r="C100" s="82">
        <v>1996</v>
      </c>
      <c r="D100" s="85">
        <v>1691</v>
      </c>
      <c r="E100" s="84">
        <v>1.5</v>
      </c>
      <c r="F100" s="84">
        <v>453</v>
      </c>
      <c r="G100" s="84">
        <v>296</v>
      </c>
    </row>
    <row r="101" spans="1:7" ht="12">
      <c r="A101" s="81" t="s">
        <v>20</v>
      </c>
      <c r="B101" s="82" t="s">
        <v>62</v>
      </c>
      <c r="C101" s="82">
        <v>2005</v>
      </c>
      <c r="D101" s="85">
        <v>3392</v>
      </c>
      <c r="E101" s="84">
        <v>44.5</v>
      </c>
      <c r="F101" s="85">
        <v>10108</v>
      </c>
      <c r="G101" s="84">
        <v>227</v>
      </c>
    </row>
    <row r="102" spans="1:7" ht="12">
      <c r="A102" s="81" t="s">
        <v>24</v>
      </c>
      <c r="B102" s="82" t="s">
        <v>62</v>
      </c>
      <c r="C102" s="82">
        <v>2005</v>
      </c>
      <c r="D102" s="85">
        <v>1020</v>
      </c>
      <c r="E102" s="84">
        <v>2.6</v>
      </c>
      <c r="F102" s="85">
        <v>1192</v>
      </c>
      <c r="G102" s="84">
        <v>458</v>
      </c>
    </row>
    <row r="103" spans="1:7" ht="12">
      <c r="A103" s="81" t="s">
        <v>40</v>
      </c>
      <c r="B103" s="82" t="s">
        <v>87</v>
      </c>
      <c r="C103" s="82">
        <v>2000</v>
      </c>
      <c r="D103" s="85">
        <v>906</v>
      </c>
      <c r="E103" s="84">
        <v>1.7</v>
      </c>
      <c r="F103" s="84">
        <v>371</v>
      </c>
      <c r="G103" s="84">
        <v>218</v>
      </c>
    </row>
    <row r="104" spans="1:7" ht="12">
      <c r="A104" s="81" t="s">
        <v>25</v>
      </c>
      <c r="B104" s="82" t="s">
        <v>81</v>
      </c>
      <c r="C104" s="82">
        <v>2005</v>
      </c>
      <c r="D104" s="85">
        <v>20247</v>
      </c>
      <c r="E104" s="86">
        <v>182.2</v>
      </c>
      <c r="F104" s="85">
        <v>109721</v>
      </c>
      <c r="G104" s="84">
        <v>602</v>
      </c>
    </row>
    <row r="105" spans="1:7" ht="12">
      <c r="A105" s="81" t="s">
        <v>26</v>
      </c>
      <c r="B105" s="82" t="s">
        <v>74</v>
      </c>
      <c r="C105" s="82">
        <v>2005</v>
      </c>
      <c r="D105" s="85">
        <v>1200</v>
      </c>
      <c r="E105" s="84">
        <v>1.5</v>
      </c>
      <c r="F105" s="84">
        <v>135</v>
      </c>
      <c r="G105" s="84">
        <v>90</v>
      </c>
    </row>
    <row r="106" spans="1:7" ht="12">
      <c r="A106" s="81" t="s">
        <v>39</v>
      </c>
      <c r="B106" s="82" t="s">
        <v>87</v>
      </c>
      <c r="C106" s="82">
        <v>2005</v>
      </c>
      <c r="D106" s="85">
        <v>5478</v>
      </c>
      <c r="E106" s="84">
        <v>1.3</v>
      </c>
      <c r="F106" s="84">
        <v>766</v>
      </c>
      <c r="G106" s="84">
        <v>589</v>
      </c>
    </row>
    <row r="107" spans="1:7" ht="12">
      <c r="A107" s="81" t="s">
        <v>50</v>
      </c>
      <c r="B107" s="82" t="s">
        <v>62</v>
      </c>
      <c r="C107" s="82">
        <v>2005</v>
      </c>
      <c r="D107" s="85">
        <v>3011</v>
      </c>
      <c r="E107" s="84">
        <v>56.2</v>
      </c>
      <c r="F107" s="85">
        <v>8571</v>
      </c>
      <c r="G107" s="84">
        <v>153</v>
      </c>
    </row>
    <row r="108" spans="1:7" ht="12">
      <c r="A108" s="81" t="s">
        <v>156</v>
      </c>
      <c r="B108" s="82" t="s">
        <v>62</v>
      </c>
      <c r="C108" s="82">
        <v>2002</v>
      </c>
      <c r="D108" s="85">
        <v>2450</v>
      </c>
      <c r="E108" s="84">
        <v>5.9</v>
      </c>
      <c r="F108" s="85">
        <v>1812</v>
      </c>
      <c r="G108" s="84">
        <v>306</v>
      </c>
    </row>
    <row r="109" spans="1:7" ht="12">
      <c r="A109" s="81" t="s">
        <v>22</v>
      </c>
      <c r="B109" s="82" t="s">
        <v>87</v>
      </c>
      <c r="C109" s="82">
        <v>2004</v>
      </c>
      <c r="D109" s="85">
        <v>4044</v>
      </c>
      <c r="E109" s="86">
        <v>13.8</v>
      </c>
      <c r="F109" s="85">
        <v>4085</v>
      </c>
      <c r="G109" s="84">
        <v>296</v>
      </c>
    </row>
    <row r="110" spans="1:7" ht="12">
      <c r="A110" s="81" t="s">
        <v>115</v>
      </c>
      <c r="B110" s="82" t="s">
        <v>62</v>
      </c>
      <c r="C110" s="82">
        <v>2005</v>
      </c>
      <c r="D110" s="85">
        <v>1909</v>
      </c>
      <c r="E110" s="84">
        <v>10.8</v>
      </c>
      <c r="F110" s="85">
        <v>2067</v>
      </c>
      <c r="G110" s="84">
        <v>192</v>
      </c>
    </row>
    <row r="111" spans="1:7" ht="12">
      <c r="A111" s="81" t="s">
        <v>21</v>
      </c>
      <c r="B111" s="82" t="s">
        <v>62</v>
      </c>
      <c r="C111" s="82">
        <v>2005</v>
      </c>
      <c r="D111" s="85">
        <v>8697</v>
      </c>
      <c r="E111" s="84">
        <v>18.9</v>
      </c>
      <c r="F111" s="85">
        <v>9078</v>
      </c>
      <c r="G111" s="84">
        <v>479</v>
      </c>
    </row>
    <row r="112" spans="1:7" ht="12">
      <c r="A112" s="81" t="s">
        <v>112</v>
      </c>
      <c r="B112" s="82" t="s">
        <v>87</v>
      </c>
      <c r="C112" s="82">
        <v>2004</v>
      </c>
      <c r="D112" s="85">
        <v>259</v>
      </c>
      <c r="E112" s="84">
        <v>0.9</v>
      </c>
      <c r="F112" s="84">
        <v>218</v>
      </c>
      <c r="G112" s="84">
        <v>241</v>
      </c>
    </row>
    <row r="113" spans="1:7" ht="12">
      <c r="A113" s="81" t="s">
        <v>32</v>
      </c>
      <c r="B113" s="82" t="s">
        <v>63</v>
      </c>
      <c r="C113" s="82">
        <v>2005</v>
      </c>
      <c r="D113" s="85">
        <v>22001</v>
      </c>
      <c r="E113" s="84">
        <v>462.4</v>
      </c>
      <c r="F113" s="85">
        <v>223980</v>
      </c>
      <c r="G113" s="84">
        <v>484</v>
      </c>
    </row>
    <row r="114" spans="1:7" ht="12">
      <c r="A114" s="81" t="s">
        <v>158</v>
      </c>
      <c r="B114" s="82" t="s">
        <v>87</v>
      </c>
      <c r="C114" s="82">
        <v>2006</v>
      </c>
      <c r="D114" s="85">
        <v>2722</v>
      </c>
      <c r="E114" s="84">
        <v>1.7</v>
      </c>
      <c r="F114" s="85">
        <v>1970</v>
      </c>
      <c r="G114" s="85">
        <v>1152</v>
      </c>
    </row>
    <row r="115" spans="1:7" ht="12">
      <c r="A115" s="81" t="s">
        <v>35</v>
      </c>
      <c r="B115" s="82" t="s">
        <v>62</v>
      </c>
      <c r="C115" s="82">
        <v>2005</v>
      </c>
      <c r="D115" s="85">
        <v>3003</v>
      </c>
      <c r="E115" s="84">
        <v>1.3</v>
      </c>
      <c r="F115" s="84">
        <v>331</v>
      </c>
      <c r="G115" s="84">
        <v>251</v>
      </c>
    </row>
    <row r="116" spans="1:7" ht="12">
      <c r="A116" s="81" t="s">
        <v>105</v>
      </c>
      <c r="B116" s="82" t="s">
        <v>63</v>
      </c>
      <c r="C116" s="82">
        <v>2005</v>
      </c>
      <c r="D116" s="85">
        <v>4014</v>
      </c>
      <c r="E116" s="84">
        <v>53.8</v>
      </c>
      <c r="F116" s="85">
        <v>18007</v>
      </c>
      <c r="G116" s="84">
        <v>335</v>
      </c>
    </row>
    <row r="117" spans="1:7" ht="12">
      <c r="A117" s="81" t="s">
        <v>34</v>
      </c>
      <c r="B117" s="82" t="s">
        <v>87</v>
      </c>
      <c r="C117" s="82">
        <v>2005</v>
      </c>
      <c r="D117" s="85">
        <v>2671</v>
      </c>
      <c r="E117" s="84">
        <v>8.7</v>
      </c>
      <c r="F117" s="85">
        <v>2928</v>
      </c>
      <c r="G117" s="84">
        <v>337</v>
      </c>
    </row>
    <row r="118" spans="1:7" ht="12">
      <c r="A118" s="81" t="s">
        <v>107</v>
      </c>
      <c r="B118" s="82" t="s">
        <v>81</v>
      </c>
      <c r="C118" s="82">
        <v>1999</v>
      </c>
      <c r="D118" s="85">
        <v>1273</v>
      </c>
      <c r="E118" s="84">
        <v>1.6</v>
      </c>
      <c r="F118" s="84">
        <v>554</v>
      </c>
      <c r="G118" s="84">
        <v>339</v>
      </c>
    </row>
    <row r="119" spans="1:7" ht="12">
      <c r="A119" s="81" t="s">
        <v>108</v>
      </c>
      <c r="B119" s="82" t="s">
        <v>81</v>
      </c>
      <c r="C119" s="82">
        <v>1997</v>
      </c>
      <c r="D119" s="85">
        <v>2759</v>
      </c>
      <c r="E119" s="86">
        <v>12</v>
      </c>
      <c r="F119" s="85">
        <v>4871</v>
      </c>
      <c r="G119" s="84">
        <v>406</v>
      </c>
    </row>
    <row r="120" spans="1:7" ht="12">
      <c r="A120" s="87" t="s">
        <v>273</v>
      </c>
      <c r="B120" s="88"/>
      <c r="C120" s="88"/>
      <c r="D120" s="95">
        <v>917638</v>
      </c>
      <c r="E120" s="96">
        <v>11360.5</v>
      </c>
      <c r="F120" s="95">
        <v>8845153</v>
      </c>
      <c r="G120" s="97">
        <v>779</v>
      </c>
    </row>
    <row r="121" spans="1:7" ht="12">
      <c r="A121" s="81"/>
      <c r="B121" s="82"/>
      <c r="C121" s="82"/>
      <c r="D121" s="83"/>
      <c r="E121" s="82"/>
      <c r="F121" s="82"/>
      <c r="G121" s="82"/>
    </row>
    <row r="122" spans="1:7" ht="12">
      <c r="A122" s="81"/>
      <c r="B122" s="82"/>
      <c r="C122" s="82"/>
      <c r="D122" s="82"/>
      <c r="E122" s="82"/>
      <c r="F122" s="82"/>
      <c r="G122" s="82"/>
    </row>
    <row r="123" spans="1:7" ht="44.25" customHeight="1">
      <c r="A123" s="177" t="s">
        <v>289</v>
      </c>
      <c r="B123" s="223" t="s">
        <v>303</v>
      </c>
      <c r="C123" s="223"/>
      <c r="D123" s="223"/>
      <c r="E123" s="223"/>
      <c r="F123" s="223"/>
      <c r="G123" s="223"/>
    </row>
    <row r="124" spans="1:4" ht="25.5">
      <c r="A124" s="173" t="s">
        <v>304</v>
      </c>
      <c r="B124" s="169" t="s">
        <v>305</v>
      </c>
      <c r="C124"/>
      <c r="D124" s="82"/>
    </row>
    <row r="125" spans="1:4" ht="20.25" customHeight="1">
      <c r="A125" s="169" t="s">
        <v>117</v>
      </c>
      <c r="B125" s="169" t="s">
        <v>118</v>
      </c>
      <c r="D125" s="82"/>
    </row>
    <row r="126" spans="1:4" ht="15">
      <c r="A126" s="169" t="s">
        <v>306</v>
      </c>
      <c r="B126" s="10" t="s">
        <v>119</v>
      </c>
      <c r="C126"/>
      <c r="D126" s="82"/>
    </row>
    <row r="127" spans="1:4" ht="15">
      <c r="A127" s="169" t="s">
        <v>307</v>
      </c>
      <c r="B127" s="10" t="s">
        <v>120</v>
      </c>
      <c r="C127"/>
      <c r="D127" s="82"/>
    </row>
    <row r="128" spans="1:4" ht="12.75">
      <c r="A128" s="169" t="s">
        <v>121</v>
      </c>
      <c r="B128" s="170" t="s">
        <v>122</v>
      </c>
      <c r="D128" s="82"/>
    </row>
    <row r="129" spans="1:4" ht="12.75">
      <c r="A129" s="169" t="s">
        <v>123</v>
      </c>
      <c r="B129" s="200" t="s">
        <v>308</v>
      </c>
      <c r="C129" s="200"/>
      <c r="D129" s="82"/>
    </row>
    <row r="130" spans="1:4" ht="12.75">
      <c r="A130" s="169" t="s">
        <v>124</v>
      </c>
      <c r="B130" s="82" t="s">
        <v>125</v>
      </c>
      <c r="C130" s="82"/>
      <c r="D130" s="82"/>
    </row>
    <row r="131" spans="1:4" ht="12">
      <c r="A131" s="81"/>
      <c r="B131" s="82"/>
      <c r="C131" s="82"/>
      <c r="D131" s="82"/>
    </row>
    <row r="132" spans="1:7" ht="12">
      <c r="A132" s="81"/>
      <c r="B132" s="82"/>
      <c r="C132" s="82"/>
      <c r="D132" s="82"/>
      <c r="E132" s="82"/>
      <c r="F132" s="82"/>
      <c r="G132" s="82"/>
    </row>
    <row r="133" spans="1:7" ht="12">
      <c r="A133" s="81"/>
      <c r="B133" s="82"/>
      <c r="C133" s="82"/>
      <c r="D133" s="82"/>
      <c r="E133" s="82"/>
      <c r="F133" s="82"/>
      <c r="G133" s="82"/>
    </row>
    <row r="134" spans="1:7" ht="12">
      <c r="A134" s="81"/>
      <c r="B134" s="82"/>
      <c r="C134" s="82"/>
      <c r="D134" s="82"/>
      <c r="E134" s="82"/>
      <c r="F134" s="82"/>
      <c r="G134" s="82"/>
    </row>
    <row r="135" spans="1:7" ht="12">
      <c r="A135" s="81"/>
      <c r="B135" s="82"/>
      <c r="C135" s="82"/>
      <c r="D135" s="82"/>
      <c r="E135" s="82"/>
      <c r="F135" s="82"/>
      <c r="G135" s="82"/>
    </row>
    <row r="136" spans="1:7" ht="12">
      <c r="A136" s="81"/>
      <c r="B136" s="82"/>
      <c r="C136" s="82"/>
      <c r="D136" s="82"/>
      <c r="E136" s="82"/>
      <c r="F136" s="82"/>
      <c r="G136" s="82"/>
    </row>
    <row r="137" spans="1:7" ht="12">
      <c r="A137" s="81"/>
      <c r="B137" s="82"/>
      <c r="C137" s="82"/>
      <c r="D137" s="82"/>
      <c r="E137" s="82"/>
      <c r="F137" s="82"/>
      <c r="G137" s="82"/>
    </row>
    <row r="138" spans="1:7" ht="12">
      <c r="A138" s="81"/>
      <c r="B138" s="82"/>
      <c r="C138" s="82"/>
      <c r="D138" s="82"/>
      <c r="E138" s="82"/>
      <c r="F138" s="82"/>
      <c r="G138" s="82"/>
    </row>
    <row r="139" spans="1:7" ht="12">
      <c r="A139" s="81"/>
      <c r="B139" s="82"/>
      <c r="C139" s="82"/>
      <c r="D139" s="82"/>
      <c r="E139" s="82"/>
      <c r="F139" s="82"/>
      <c r="G139" s="82"/>
    </row>
    <row r="140" spans="1:7" ht="12">
      <c r="A140" s="81"/>
      <c r="B140" s="82"/>
      <c r="C140" s="82"/>
      <c r="D140" s="82"/>
      <c r="E140" s="82"/>
      <c r="F140" s="82"/>
      <c r="G140" s="82"/>
    </row>
    <row r="141" spans="1:7" ht="12">
      <c r="A141" s="94"/>
      <c r="B141" s="82"/>
      <c r="C141" s="82"/>
      <c r="D141" s="82"/>
      <c r="E141" s="82"/>
      <c r="F141" s="82"/>
      <c r="G141" s="82"/>
    </row>
    <row r="142" spans="1:7" ht="12">
      <c r="A142" s="94"/>
      <c r="B142" s="82"/>
      <c r="C142" s="82"/>
      <c r="D142" s="82"/>
      <c r="E142" s="82"/>
      <c r="F142" s="82"/>
      <c r="G142" s="82"/>
    </row>
  </sheetData>
  <mergeCells count="5">
    <mergeCell ref="B129:C129"/>
    <mergeCell ref="A1:G1"/>
    <mergeCell ref="A2:G2"/>
    <mergeCell ref="A3:G3"/>
    <mergeCell ref="B123:G123"/>
  </mergeCells>
  <printOptions/>
  <pageMargins left="0.75" right="0.75" top="1" bottom="1" header="0.5" footer="0.5"/>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C1:J40"/>
  <sheetViews>
    <sheetView showGridLines="0" workbookViewId="0" topLeftCell="A1">
      <selection activeCell="D16" sqref="D16:E16"/>
    </sheetView>
  </sheetViews>
  <sheetFormatPr defaultColWidth="9.140625" defaultRowHeight="12.75"/>
  <cols>
    <col min="1" max="2" width="9.140625" style="10" customWidth="1"/>
    <col min="3" max="3" width="22.8515625" style="10" customWidth="1"/>
    <col min="4" max="4" width="40.421875" style="10" customWidth="1"/>
    <col min="5" max="5" width="23.57421875" style="10" customWidth="1"/>
    <col min="6" max="16384" width="9.140625" style="10" customWidth="1"/>
  </cols>
  <sheetData>
    <row r="1" spans="3:5" ht="15">
      <c r="C1" s="224"/>
      <c r="D1" s="201"/>
      <c r="E1" s="201"/>
    </row>
    <row r="2" spans="3:10" ht="15">
      <c r="C2" s="201" t="s">
        <v>343</v>
      </c>
      <c r="D2" s="201"/>
      <c r="E2" s="201"/>
      <c r="F2" s="14"/>
      <c r="G2" s="14"/>
      <c r="H2" s="14"/>
      <c r="I2" s="14"/>
      <c r="J2" s="14"/>
    </row>
    <row r="3" spans="3:10" ht="15">
      <c r="C3" s="186" t="s">
        <v>309</v>
      </c>
      <c r="D3" s="186"/>
      <c r="E3" s="186"/>
      <c r="F3" s="14"/>
      <c r="G3" s="14"/>
      <c r="H3" s="14"/>
      <c r="I3" s="14"/>
      <c r="J3" s="14"/>
    </row>
    <row r="4" spans="6:10" ht="15">
      <c r="F4" s="12"/>
      <c r="G4" s="12"/>
      <c r="H4" s="12"/>
      <c r="I4" s="12"/>
      <c r="J4" s="12"/>
    </row>
    <row r="5" spans="3:5" ht="24" customHeight="1">
      <c r="C5" s="39"/>
      <c r="D5" s="40" t="s">
        <v>327</v>
      </c>
      <c r="E5" s="40" t="s">
        <v>126</v>
      </c>
    </row>
    <row r="6" spans="3:5" ht="24" customHeight="1">
      <c r="C6" s="41" t="s">
        <v>103</v>
      </c>
      <c r="D6" s="41" t="s">
        <v>266</v>
      </c>
      <c r="E6" s="41" t="s">
        <v>151</v>
      </c>
    </row>
    <row r="7" spans="3:5" ht="24" customHeight="1">
      <c r="C7" s="41" t="s">
        <v>104</v>
      </c>
      <c r="D7" s="41" t="s">
        <v>265</v>
      </c>
      <c r="E7" s="41" t="s">
        <v>151</v>
      </c>
    </row>
    <row r="8" spans="3:5" ht="24" customHeight="1">
      <c r="C8" s="41" t="s">
        <v>13</v>
      </c>
      <c r="D8" s="41" t="s">
        <v>219</v>
      </c>
      <c r="E8" s="41" t="s">
        <v>149</v>
      </c>
    </row>
    <row r="9" spans="3:5" ht="24" customHeight="1">
      <c r="C9" s="41" t="s">
        <v>13</v>
      </c>
      <c r="D9" s="41" t="s">
        <v>261</v>
      </c>
      <c r="E9" s="41" t="s">
        <v>150</v>
      </c>
    </row>
    <row r="10" spans="3:5" ht="24" customHeight="1">
      <c r="C10" s="41" t="s">
        <v>13</v>
      </c>
      <c r="D10" s="41" t="s">
        <v>262</v>
      </c>
      <c r="E10" s="41" t="s">
        <v>150</v>
      </c>
    </row>
    <row r="11" spans="3:5" ht="24" customHeight="1">
      <c r="C11" s="41" t="s">
        <v>13</v>
      </c>
      <c r="D11" s="41" t="s">
        <v>263</v>
      </c>
      <c r="E11" s="41" t="s">
        <v>150</v>
      </c>
    </row>
    <row r="12" spans="3:5" ht="24" customHeight="1">
      <c r="C12" s="41" t="s">
        <v>14</v>
      </c>
      <c r="D12" s="41" t="s">
        <v>264</v>
      </c>
      <c r="E12" s="41" t="s">
        <v>151</v>
      </c>
    </row>
    <row r="13" spans="3:5" ht="24" customHeight="1">
      <c r="C13" s="42" t="s">
        <v>127</v>
      </c>
      <c r="D13" s="42" t="s">
        <v>265</v>
      </c>
      <c r="E13" s="42" t="s">
        <v>151</v>
      </c>
    </row>
    <row r="14" spans="3:5" ht="15">
      <c r="C14" s="43"/>
      <c r="D14" s="43"/>
      <c r="E14" s="43"/>
    </row>
    <row r="16" spans="3:5" ht="33.75" customHeight="1">
      <c r="C16" s="171" t="s">
        <v>276</v>
      </c>
      <c r="D16" s="225" t="s">
        <v>310</v>
      </c>
      <c r="E16" s="225"/>
    </row>
    <row r="40" ht="15">
      <c r="H40" s="44"/>
    </row>
  </sheetData>
  <mergeCells count="4">
    <mergeCell ref="C2:E2"/>
    <mergeCell ref="C1:E1"/>
    <mergeCell ref="C3:E3"/>
    <mergeCell ref="D16:E1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Unctad User</dc:creator>
  <cp:keywords/>
  <dc:description/>
  <cp:lastModifiedBy>Unctad User</cp:lastModifiedBy>
  <cp:lastPrinted>2010-12-01T07:57:26Z</cp:lastPrinted>
  <dcterms:created xsi:type="dcterms:W3CDTF">2010-08-16T09:49:35Z</dcterms:created>
  <dcterms:modified xsi:type="dcterms:W3CDTF">2011-01-27T14:39:46Z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arentDoc">
    <vt:lpwstr>14218.0000000000</vt:lpwstr>
  </property>
  <property fmtid="{D5CDD505-2E9C-101B-9397-08002B2CF9AE}" pid="4" name="DocumentLab">
    <vt:lpwstr>
Tables for Chapter 5 </vt:lpwstr>
  </property>
  <property fmtid="{D5CDD505-2E9C-101B-9397-08002B2CF9AE}" pid="5" name="DocumentCatego">
    <vt:lpwstr>Publications</vt:lpwstr>
  </property>
  <property fmtid="{D5CDD505-2E9C-101B-9397-08002B2CF9AE}" pid="6" name="PublicationLink">
    <vt:lpwstr>1708.00000000000</vt:lpwstr>
  </property>
  <property fmtid="{D5CDD505-2E9C-101B-9397-08002B2CF9AE}" pid="7" name="OriginalLanguag">
    <vt:lpwstr>English</vt:lpwstr>
  </property>
  <property fmtid="{D5CDD505-2E9C-101B-9397-08002B2CF9AE}" pid="8" name="GCM Taxono">
    <vt:lpwstr/>
  </property>
  <property fmtid="{D5CDD505-2E9C-101B-9397-08002B2CF9AE}" pid="9" name="Ord">
    <vt:lpwstr>171900.000000000</vt:lpwstr>
  </property>
  <property fmtid="{D5CDD505-2E9C-101B-9397-08002B2CF9AE}" pid="10" name="IsMigrat">
    <vt:lpwstr>1.00000000000000</vt:lpwstr>
  </property>
  <property fmtid="{D5CDD505-2E9C-101B-9397-08002B2CF9AE}" pid="11" name="Enterprise Taxono">
    <vt:lpwstr/>
  </property>
  <property fmtid="{D5CDD505-2E9C-101B-9397-08002B2CF9AE}" pid="12" name="TaxCatchA">
    <vt:lpwstr/>
  </property>
  <property fmtid="{D5CDD505-2E9C-101B-9397-08002B2CF9AE}" pid="13" name="Thematic Taxono">
    <vt:lpwstr/>
  </property>
  <property fmtid="{D5CDD505-2E9C-101B-9397-08002B2CF9AE}" pid="14" name="display_urn:schemas-microsoft-com:office:office#Edit">
    <vt:lpwstr>svcSP_Admin_UNCTAD</vt:lpwstr>
  </property>
  <property fmtid="{D5CDD505-2E9C-101B-9397-08002B2CF9AE}" pid="15" name="display_urn:schemas-microsoft-com:office:office#Auth">
    <vt:lpwstr>svcSP_Admin_UNCTAD</vt:lpwstr>
  </property>
  <property fmtid="{D5CDD505-2E9C-101B-9397-08002B2CF9AE}" pid="16" name="OriginalVersion">
    <vt:lpwstr>1719.00000000000</vt:lpwstr>
  </property>
  <property fmtid="{D5CDD505-2E9C-101B-9397-08002B2CF9AE}" pid="17" name="Sitemap Taxono">
    <vt:lpwstr/>
  </property>
  <property fmtid="{D5CDD505-2E9C-101B-9397-08002B2CF9AE}" pid="18" name="Product Taxono">
    <vt:lpwstr/>
  </property>
  <property fmtid="{D5CDD505-2E9C-101B-9397-08002B2CF9AE}" pid="19" name="p60be10af7c941a2b23bb5f20c1546">
    <vt:lpwstr/>
  </property>
  <property fmtid="{D5CDD505-2E9C-101B-9397-08002B2CF9AE}" pid="20" name="e21d6563779b4a0cac0804544e1eaf">
    <vt:lpwstr/>
  </property>
  <property fmtid="{D5CDD505-2E9C-101B-9397-08002B2CF9AE}" pid="21" name="h2eb479c36154a2480beda2299c6b6">
    <vt:lpwstr/>
  </property>
  <property fmtid="{D5CDD505-2E9C-101B-9397-08002B2CF9AE}" pid="22" name="de7de01eec0e4047a039d74943be32">
    <vt:lpwstr/>
  </property>
  <property fmtid="{D5CDD505-2E9C-101B-9397-08002B2CF9AE}" pid="23" name="iddfa39abe6d4bbaa511b4aebbac89">
    <vt:lpwstr/>
  </property>
  <property fmtid="{D5CDD505-2E9C-101B-9397-08002B2CF9AE}" pid="24" name="D8ContentTy">
    <vt:lpwstr>Chapter Download</vt:lpwstr>
  </property>
  <property fmtid="{D5CDD505-2E9C-101B-9397-08002B2CF9AE}" pid="25" name="UNCTADLangua">
    <vt:lpwstr>EN</vt:lpwstr>
  </property>
</Properties>
</file>