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OSG-CER/Shared Documents/General/Web/WEB UNIT/!MASTER_DOCS_and_PUB/UNCTAD_WIR/WIR 2024/Annex Tables (excel files)/"/>
    </mc:Choice>
  </mc:AlternateContent>
  <xr:revisionPtr revIDLastSave="17" documentId="8_{73DE1726-3D34-4396-AF36-D608011717B0}" xr6:coauthVersionLast="47" xr6:coauthVersionMax="47" xr10:uidLastSave="{828F409E-2073-4850-9825-BAD4F4D71DDE}"/>
  <bookViews>
    <workbookView xWindow="-120" yWindow="-120" windowWidth="29040" windowHeight="15720" xr2:uid="{CB37F444-B6EF-4FED-8A0E-BE13D2C95814}"/>
  </bookViews>
  <sheets>
    <sheet name="OutFlows" sheetId="3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6" i="3" l="1"/>
  <c r="AL6" i="3"/>
  <c r="AK6" i="3"/>
</calcChain>
</file>

<file path=xl/sharedStrings.xml><?xml version="1.0" encoding="utf-8"?>
<sst xmlns="http://schemas.openxmlformats.org/spreadsheetml/2006/main" count="223" uniqueCount="223">
  <si>
    <t>Annex table 2. FDI outflows, by region and economy, 1990–2023</t>
  </si>
  <si>
    <t>(Millions of dollars)</t>
  </si>
  <si>
    <t>Region/economy</t>
  </si>
  <si>
    <t>World</t>
  </si>
  <si>
    <t>Developed economies</t>
  </si>
  <si>
    <t>Europe</t>
  </si>
  <si>
    <t>European Union</t>
  </si>
  <si>
    <t>Austria</t>
  </si>
  <si>
    <t>Belgium</t>
  </si>
  <si>
    <t>Belgium / Luxembourg</t>
  </si>
  <si>
    <t>Bulgaria</t>
  </si>
  <si>
    <t>Croatia</t>
  </si>
  <si>
    <t>Cyprus</t>
  </si>
  <si>
    <t>Czechia</t>
  </si>
  <si>
    <t>Czechoslovakia (former)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</si>
  <si>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</si>
  <si>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</si>
  <si>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</si>
  <si>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</si>
  <si>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</si>
  <si>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</si>
  <si>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</si>
  <si>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</si>
  <si>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</si>
  <si>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</si>
  <si>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</si>
  <si>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</si>
  <si>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</si>
  <si>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</si>
  <si>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</si>
  <si>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</si>
  <si>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</si>
  <si>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</si>
  <si>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</si>
  <si>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</si>
  <si>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</si>
  <si>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Other Europe</t>
  </si>
  <si>
    <t>Albania</t>
  </si>
  <si>
    <t>Belarus</t>
  </si>
  <si>
    <t>Bosnia and Herzegovina</t>
  </si>
  <si>
    <t>Iceland</t>
  </si>
  <si>
    <t>Montenegro</t>
  </si>
  <si>
    <t>North Macedonia</t>
  </si>
  <si>
    <t>Norway</t>
  </si>
  <si>
    <t>Russian Federation</t>
  </si>
  <si>
    <t>Serbia</t>
  </si>
  <si>
    <t>Switzerland</t>
  </si>
  <si>
    <t>Ukraine</t>
  </si>
  <si>
    <t>United Kingdom</t>
  </si>
  <si>
    <t>North America</t>
  </si>
  <si>
    <t>Canada</t>
  </si>
  <si>
    <t>United States</t>
  </si>
  <si>
    <t>Other developed economies</t>
  </si>
  <si>
    <t>Australia</t>
  </si>
  <si>
    <t>Bermuda</t>
  </si>
  <si>
    <t>Israel</t>
  </si>
  <si>
    <t>Japan</t>
  </si>
  <si>
    <t>New Zealand</t>
  </si>
  <si>
    <t>Developing economies</t>
  </si>
  <si>
    <t>Africa</t>
  </si>
  <si>
    <t>North Africa</t>
  </si>
  <si>
    <t>Algeria</t>
  </si>
  <si>
    <t>Egypt</t>
  </si>
  <si>
    <t>Libya</t>
  </si>
  <si>
    <t>Morocco</t>
  </si>
  <si>
    <t>Tunisia</t>
  </si>
  <si>
    <t>Other Africa</t>
  </si>
  <si>
    <t>Central Africa</t>
  </si>
  <si>
    <t>Burundi</t>
  </si>
  <si>
    <t>Cameroon</t>
  </si>
  <si>
    <t>Central African Republic</t>
  </si>
  <si>
    <t>Chad</t>
  </si>
  <si>
    <t>Congo</t>
  </si>
  <si>
    <t>Congo, Democratic Republic of</t>
  </si>
  <si>
    <t>Gabon</t>
  </si>
  <si>
    <t>Rwanda</t>
  </si>
  <si>
    <t>São Tomé and Principe</t>
  </si>
  <si>
    <t>East Africa</t>
  </si>
  <si>
    <t>Kenya</t>
  </si>
  <si>
    <t>Madagascar</t>
  </si>
  <si>
    <t>Mauritius</t>
  </si>
  <si>
    <t>Seychelles</t>
  </si>
  <si>
    <t>Uganda</t>
  </si>
  <si>
    <t>United Republic of Tanzania</t>
  </si>
  <si>
    <t>Southern Africa</t>
  </si>
  <si>
    <t>Angola</t>
  </si>
  <si>
    <t>Botswana</t>
  </si>
  <si>
    <t>Eswatini</t>
  </si>
  <si>
    <t>Malawi</t>
  </si>
  <si>
    <t>Mozambique</t>
  </si>
  <si>
    <t>Namibia</t>
  </si>
  <si>
    <t>South Africa</t>
  </si>
  <si>
    <t>Zambia</t>
  </si>
  <si>
    <t>Zimbabwe</t>
  </si>
  <si>
    <t>West Africa</t>
  </si>
  <si>
    <t>Benin</t>
  </si>
  <si>
    <t>Burkina Faso</t>
  </si>
  <si>
    <t>Cabo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</si>
  <si>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</si>
  <si>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</si>
  <si>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</si>
  <si>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</si>
  <si>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</si>
  <si>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</si>
  <si>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</si>
  <si>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</si>
  <si>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</si>
  <si>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</si>
  <si>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</si>
  <si>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</si>
  <si>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</si>
  <si>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Asia</t>
  </si>
  <si>
    <t>East and South-East Asia</t>
  </si>
  <si>
    <t>East Asia</t>
  </si>
  <si>
    <t>China</t>
  </si>
  <si>
    <t>Hong Kong, China</t>
  </si>
  <si>
    <t>Macao, China</t>
  </si>
  <si>
    <t>Mongolia</t>
  </si>
  <si>
    <t>Taiwan Province of China</t>
  </si>
  <si>
    <t>South-East Asia</t>
  </si>
  <si>
    <t>Cambodia</t>
  </si>
  <si>
    <t>Indonesia</t>
  </si>
  <si>
    <t>Lao People's Democratic Republic</t>
  </si>
  <si>
    <t>Malaysia</t>
  </si>
  <si>
    <t>Philippines</t>
  </si>
  <si>
    <t>Singapore</t>
  </si>
  <si>
    <t>Thailand</t>
  </si>
  <si>
    <t>Timor-Leste</t>
  </si>
  <si>
    <t>Viet Nam</t>
  </si>
  <si>
    <t>South Asia</t>
  </si>
  <si>
    <t>Afghanistan</t>
  </si>
  <si>
    <t>Bangladesh</t>
  </si>
  <si>
    <t>India</t>
  </si>
  <si>
    <t>Iran, Islamic Republic of</t>
  </si>
  <si>
    <t>Pakistan</t>
  </si>
  <si>
    <t>Sri Lanka</t>
  </si>
  <si>
    <t>West Asia</t>
  </si>
  <si>
    <t>Armenia</t>
  </si>
  <si>
    <t>Azerbaijan</t>
  </si>
  <si>
    <t>Bahrain</t>
  </si>
  <si>
    <t>Georgia</t>
  </si>
  <si>
    <t>Iraq</t>
  </si>
  <si>
    <t>Jordan</t>
  </si>
  <si>
    <t>Kuwait</t>
  </si>
  <si>
    <t>Lebanon</t>
  </si>
  <si>
    <t>Oman</t>
  </si>
  <si>
    <t>Qatar</t>
  </si>
  <si>
    <t>Saudi Arabia</t>
  </si>
  <si>
    <t>State of Palestine</t>
  </si>
  <si>
    <t>Türkiye</t>
  </si>
  <si>
    <t>United Arab Emirates</t>
  </si>
  <si>
    <t>Yemen</t>
  </si>
  <si>
    <t>Central Asia</t>
  </si>
  <si>
    <t>Kazakhstan</t>
  </si>
  <si>
    <t>Kyrgyzstan</t>
  </si>
  <si>
    <t>Tajikistan</t>
  </si>
  <si>
    <t>Uzbekistan</t>
  </si>
  <si>
    <t>Latin America and the Caribbean</t>
  </si>
  <si>
    <t>South and Central America</t>
  </si>
  <si>
    <t>South America</t>
  </si>
  <si>
    <t>Argentina</t>
  </si>
  <si>
    <t>Bolivia, Plurinational State of</t>
  </si>
  <si>
    <t>Brazil</t>
  </si>
  <si>
    <t>Chile</t>
  </si>
  <si>
    <t>Colombia</t>
  </si>
  <si>
    <t>Guyana</t>
  </si>
  <si>
    <t>Peru</t>
  </si>
  <si>
    <t>Suriname</t>
  </si>
  <si>
    <t>Uruguay</t>
  </si>
  <si>
    <t>Venezuela, Bolivarian Republic of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</si>
  <si>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</si>
  <si>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</si>
  <si>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</si>
  <si>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</si>
  <si>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</si>
  <si>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</si>
  <si>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</si>
  <si>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</si>
  <si>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</si>
  <si>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</si>
  <si>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Anguilla</t>
  </si>
  <si>
    <t>Antigua and Barbuda</t>
  </si>
  <si>
    <t>Aruba</t>
  </si>
  <si>
    <t>Barbados</t>
  </si>
  <si>
    <t>British Virgin Islands</t>
  </si>
  <si>
    <t>Cayman Islands</t>
  </si>
  <si>
    <t>Curaçao</t>
  </si>
  <si>
    <t>Dominica</t>
  </si>
  <si>
    <t>Dominican Republic</t>
  </si>
  <si>
    <t>Grenada</t>
  </si>
  <si>
    <t>Haiti</t>
  </si>
  <si>
    <t>Jamaica</t>
  </si>
  <si>
    <t>Netherlands Antilles</t>
  </si>
  <si>
    <t>Saint Kitts and Nevis</t>
  </si>
  <si>
    <t>Saint Lucia</t>
  </si>
  <si>
    <t>Saint Vincent and the Grenadines</t>
  </si>
  <si>
    <t>Sint Maarten</t>
  </si>
  <si>
    <t>Trinidad and Tobago</t>
  </si>
  <si>
    <t>Oceania</t>
  </si>
  <si>
    <t>Cook Islands</t>
  </si>
  <si>
    <t>Fiji</t>
  </si>
  <si>
    <t>French Polynesia</t>
  </si>
  <si>
    <t>Kiribati</t>
  </si>
  <si>
    <t>Micronesia, Federated States of</t>
  </si>
  <si>
    <t>New Caledonia</t>
  </si>
  <si>
    <t>Palau</t>
  </si>
  <si>
    <t>Papua New Guinea</t>
  </si>
  <si>
    <t>Samoa</t>
  </si>
  <si>
    <t>Solomon Islands</t>
  </si>
  <si>
    <t>Tonga</t>
  </si>
  <si>
    <t>Vanuatu</t>
  </si>
  <si>
    <t>Memorandum</t>
  </si>
  <si>
    <t>Least developed countries (LDCs)</t>
  </si>
  <si>
    <t>Landlocked countries (LLCs)</t>
  </si>
  <si>
    <t>Small island developing states (SIDS)</t>
  </si>
  <si>
    <t>Source: UNCTAD, FDI/MNE database (www.unctad.org/fdistatistics).</t>
  </si>
  <si>
    <t>Note: Totals exclude the financial centres in the Caribbean.</t>
  </si>
  <si>
    <t>Republic of Moldova</t>
  </si>
  <si>
    <t>Republic of Korea</t>
  </si>
  <si>
    <t>Bahamas (the)</t>
  </si>
  <si>
    <t>Sudan</t>
  </si>
  <si>
    <t>Equatorial Guinea</t>
  </si>
  <si>
    <t>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</si>
</sst>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\ ##0.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164" fontId="2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165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9272-72A4-4A66-ABDE-1798A7ED950A}">
  <dimension ref="A1:AM225"/>
  <sheetViews>
    <sheetView tabSelected="1" workbookViewId="0">
      <selection sqref="A1:AI1"/>
    </sheetView>
  </sheetViews>
  <sheetFormatPr defaultColWidth="8.85546875" defaultRowHeight="12" x14ac:dyDescent="0.2"/>
  <cols>
    <col min="1" max="1" width="33.42578125" style="1" customWidth="1"/>
    <col min="2" max="2" width="10.42578125" style="1" hidden="1" customWidth="1"/>
    <col min="3" max="10" width="10.7109375" style="1" hidden="1" customWidth="1"/>
    <col min="11" max="12" width="11.5703125" style="1" hidden="1" customWidth="1"/>
    <col min="13" max="17" width="10.7109375" style="1" hidden="1" customWidth="1"/>
    <col min="18" max="29" width="11.5703125" style="1" hidden="1" customWidth="1"/>
    <col min="30" max="30" width="11.140625" style="1" hidden="1" customWidth="1"/>
    <col min="31" max="31" width="11.5703125" style="1" bestFit="1" customWidth="1"/>
    <col min="32" max="32" width="11.140625" style="1" bestFit="1" customWidth="1"/>
    <col min="33" max="33" width="10.85546875" style="1" customWidth="1"/>
    <col min="34" max="34" width="10.7109375" style="1" customWidth="1"/>
    <col min="35" max="35" width="11.7109375" style="1" customWidth="1"/>
    <col min="36" max="36" width="8.85546875" style="1"/>
    <col min="37" max="38" width="11" style="1" bestFit="1" customWidth="1"/>
    <col min="39" max="16384" width="8.85546875" style="1"/>
  </cols>
  <sheetData>
    <row r="1" spans="1:39" ht="14.6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9" ht="15" customHeight="1" thickBo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9" ht="12.75" thickBot="1" x14ac:dyDescent="0.25">
      <c r="A3" s="2" t="s">
        <v>2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  <c r="AE3" s="2">
        <v>2019</v>
      </c>
      <c r="AF3" s="2">
        <v>2020</v>
      </c>
      <c r="AG3" s="2">
        <v>2021</v>
      </c>
      <c r="AH3" s="2">
        <v>2022</v>
      </c>
      <c r="AI3" s="2">
        <v>2023</v>
      </c>
    </row>
    <row r="4" spans="1:39" x14ac:dyDescent="0.2">
      <c r="A4" s="3" t="s">
        <v>3</v>
      </c>
      <c r="B4" s="4">
        <v>243874.74578000003</v>
      </c>
      <c r="C4" s="4">
        <v>198856.80729999999</v>
      </c>
      <c r="D4" s="4">
        <v>206048.84942000001</v>
      </c>
      <c r="E4" s="4">
        <v>237527.55284999995</v>
      </c>
      <c r="F4" s="4">
        <v>287274.52515000006</v>
      </c>
      <c r="G4" s="4">
        <v>361243.82999999978</v>
      </c>
      <c r="H4" s="4">
        <v>394444.53779000009</v>
      </c>
      <c r="I4" s="4">
        <v>465285.36315000005</v>
      </c>
      <c r="J4" s="4">
        <v>679497.74619000021</v>
      </c>
      <c r="K4" s="4">
        <v>1077161.5594400004</v>
      </c>
      <c r="L4" s="4">
        <v>1162491.5610800004</v>
      </c>
      <c r="M4" s="4">
        <v>681550.39266000001</v>
      </c>
      <c r="N4" s="4">
        <v>496583.01762000017</v>
      </c>
      <c r="O4" s="4">
        <v>527533.45957000018</v>
      </c>
      <c r="P4" s="4">
        <v>908071.63794999977</v>
      </c>
      <c r="Q4" s="4">
        <v>838261.17829000007</v>
      </c>
      <c r="R4" s="4">
        <v>1360910.7170100003</v>
      </c>
      <c r="S4" s="4">
        <v>2191503.3660600013</v>
      </c>
      <c r="T4" s="4">
        <v>1713610.8628399996</v>
      </c>
      <c r="U4" s="4">
        <v>1184861.1428800011</v>
      </c>
      <c r="V4" s="4">
        <v>1391195.2334099996</v>
      </c>
      <c r="W4" s="4">
        <v>1627410.1637700007</v>
      </c>
      <c r="X4" s="4">
        <v>1285420.618340001</v>
      </c>
      <c r="Y4" s="4">
        <v>1462425.8236800004</v>
      </c>
      <c r="Z4" s="4">
        <v>1378453.3382500007</v>
      </c>
      <c r="AA4" s="4">
        <v>1735370.4126099991</v>
      </c>
      <c r="AB4" s="4">
        <v>1528679.1231600007</v>
      </c>
      <c r="AC4" s="4">
        <v>1598350.4410100004</v>
      </c>
      <c r="AD4" s="4">
        <v>1010629.0266800002</v>
      </c>
      <c r="AE4" s="4">
        <v>1444808.5810099998</v>
      </c>
      <c r="AF4" s="4">
        <v>779506.57998000039</v>
      </c>
      <c r="AG4" s="4">
        <v>1881922.2764599994</v>
      </c>
      <c r="AH4" s="4">
        <v>1574723.9692100002</v>
      </c>
      <c r="AI4" s="4">
        <v>1550583.7816300001</v>
      </c>
    </row>
    <row r="5" spans="1:39" x14ac:dyDescent="0.2">
      <c r="A5" s="5" t="s">
        <v>4</v>
      </c>
      <c r="B5" s="4">
        <v>231899.96994000001</v>
      </c>
      <c r="C5" s="4">
        <v>189353.80157999997</v>
      </c>
      <c r="D5" s="4">
        <v>185050.05357000002</v>
      </c>
      <c r="E5" s="4">
        <v>204706.15207999994</v>
      </c>
      <c r="F5" s="4">
        <v>244198.84885999997</v>
      </c>
      <c r="G5" s="4">
        <v>312967.25363999989</v>
      </c>
      <c r="H5" s="4">
        <v>339129.97446000006</v>
      </c>
      <c r="I5" s="4">
        <v>405617.20241000003</v>
      </c>
      <c r="J5" s="4">
        <v>642291.21417999989</v>
      </c>
      <c r="K5" s="4">
        <v>1026813.5237500001</v>
      </c>
      <c r="L5" s="4">
        <v>1078543.1390300002</v>
      </c>
      <c r="M5" s="4">
        <v>626614.19267999998</v>
      </c>
      <c r="N5" s="4">
        <v>460217.86544999992</v>
      </c>
      <c r="O5" s="4">
        <v>491830.03188000008</v>
      </c>
      <c r="P5" s="4">
        <v>801138.94640999974</v>
      </c>
      <c r="Q5" s="4">
        <v>735001.1299399999</v>
      </c>
      <c r="R5" s="4">
        <v>1172009.7816400002</v>
      </c>
      <c r="S5" s="4">
        <v>1934734.2030400003</v>
      </c>
      <c r="T5" s="4">
        <v>1457057.6075999991</v>
      </c>
      <c r="U5" s="4">
        <v>954802.85481000028</v>
      </c>
      <c r="V5" s="4">
        <v>1054431.3033300005</v>
      </c>
      <c r="W5" s="4">
        <v>1270592.6794000003</v>
      </c>
      <c r="X5" s="4">
        <v>959180.08587999968</v>
      </c>
      <c r="Y5" s="4">
        <v>1070307.1123600004</v>
      </c>
      <c r="Z5" s="4">
        <v>951080.46769999992</v>
      </c>
      <c r="AA5" s="4">
        <v>1346805.9101100003</v>
      </c>
      <c r="AB5" s="4">
        <v>1140518.30235</v>
      </c>
      <c r="AC5" s="4">
        <v>1146085.2319200002</v>
      </c>
      <c r="AD5" s="4">
        <v>633812.64191000001</v>
      </c>
      <c r="AE5" s="4">
        <v>1045959.9571100001</v>
      </c>
      <c r="AF5" s="4">
        <v>396035.26093999995</v>
      </c>
      <c r="AG5" s="4">
        <v>1376094.8136000002</v>
      </c>
      <c r="AH5" s="4">
        <v>1023156.6424399999</v>
      </c>
      <c r="AI5" s="4">
        <v>1059322.5297399997</v>
      </c>
    </row>
    <row r="6" spans="1:39" x14ac:dyDescent="0.2">
      <c r="A6" s="6" t="s">
        <v>5</v>
      </c>
      <c r="B6" s="4">
        <v>140954.86780000001</v>
      </c>
      <c r="C6" s="4">
        <v>115352.99515</v>
      </c>
      <c r="D6" s="4">
        <v>114893.30223000002</v>
      </c>
      <c r="E6" s="4">
        <v>105635.10831999998</v>
      </c>
      <c r="F6" s="4">
        <v>136072.03151999996</v>
      </c>
      <c r="G6" s="4">
        <v>178042.12529999996</v>
      </c>
      <c r="H6" s="4">
        <v>207854.11531000005</v>
      </c>
      <c r="I6" s="4">
        <v>251371.37236000004</v>
      </c>
      <c r="J6" s="4">
        <v>444405.72820000001</v>
      </c>
      <c r="K6" s="4">
        <v>771547.71088000003</v>
      </c>
      <c r="L6" s="4">
        <v>848016.48717999994</v>
      </c>
      <c r="M6" s="4">
        <v>414548.66379999986</v>
      </c>
      <c r="N6" s="4">
        <v>254867.08487999995</v>
      </c>
      <c r="O6" s="4">
        <v>287682.88718999998</v>
      </c>
      <c r="P6" s="4">
        <v>412820.38869999995</v>
      </c>
      <c r="Q6" s="4">
        <v>672124.85565999977</v>
      </c>
      <c r="R6" s="4">
        <v>802250.63171000022</v>
      </c>
      <c r="S6" s="4">
        <v>1357350.67297</v>
      </c>
      <c r="T6" s="4">
        <v>882899.84757000022</v>
      </c>
      <c r="U6" s="4">
        <v>517995.14079000015</v>
      </c>
      <c r="V6" s="4">
        <v>628959.69300000009</v>
      </c>
      <c r="W6" s="4">
        <v>673160.82947999996</v>
      </c>
      <c r="X6" s="4">
        <v>421997.14045000012</v>
      </c>
      <c r="Y6" s="4">
        <v>539566.9833000002</v>
      </c>
      <c r="Z6" s="4">
        <v>375652.59510999994</v>
      </c>
      <c r="AA6" s="4">
        <v>853582.98168999981</v>
      </c>
      <c r="AB6" s="4">
        <v>583565.84207999986</v>
      </c>
      <c r="AC6" s="4">
        <v>527848.51507999981</v>
      </c>
      <c r="AD6" s="4">
        <v>535714.46357999998</v>
      </c>
      <c r="AE6" s="4">
        <v>648344.32267000014</v>
      </c>
      <c r="AF6" s="4">
        <v>-17470.449499999999</v>
      </c>
      <c r="AG6" s="4">
        <v>705713.70435000001</v>
      </c>
      <c r="AH6" s="4">
        <v>216769.63411000007</v>
      </c>
      <c r="AI6" s="4">
        <v>327855.20813000004</v>
      </c>
      <c r="AK6" s="19">
        <f>AH6-AH23-AH27-AH29-AH48-AH50</f>
        <v>442014.90435000008</v>
      </c>
      <c r="AL6" s="19">
        <f>AI6-AI23-AI27-AI29-AI48-AI50</f>
        <v>393352.1750000001</v>
      </c>
      <c r="AM6" s="1">
        <f>(AL6/AK6-1)*100</f>
        <v>-11.009296037553396</v>
      </c>
    </row>
    <row r="7" spans="1:39" x14ac:dyDescent="0.2">
      <c r="A7" s="7" t="s">
        <v>6</v>
      </c>
      <c r="B7" s="4">
        <v>114236.27576</v>
      </c>
      <c r="C7" s="4">
        <v>90925.663700000005</v>
      </c>
      <c r="D7" s="4">
        <v>87278.299500000008</v>
      </c>
      <c r="E7" s="4">
        <v>67809.09276</v>
      </c>
      <c r="F7" s="4">
        <v>88545.67022</v>
      </c>
      <c r="G7" s="4">
        <v>114255.61580999999</v>
      </c>
      <c r="H7" s="4">
        <v>148231.89373000001</v>
      </c>
      <c r="I7" s="4">
        <v>164424.36903000003</v>
      </c>
      <c r="J7" s="4">
        <v>298999.40608000004</v>
      </c>
      <c r="K7" s="4">
        <v>526688.82866</v>
      </c>
      <c r="L7" s="4">
        <v>558833.29846000008</v>
      </c>
      <c r="M7" s="4">
        <v>337323.40213</v>
      </c>
      <c r="N7" s="4">
        <v>183973.92056000003</v>
      </c>
      <c r="O7" s="4">
        <v>194349.33052999998</v>
      </c>
      <c r="P7" s="4">
        <v>263880.27729</v>
      </c>
      <c r="Q7" s="4">
        <v>491131.78687000001</v>
      </c>
      <c r="R7" s="4">
        <v>594184.41783000017</v>
      </c>
      <c r="S7" s="4">
        <v>905185.62568000017</v>
      </c>
      <c r="T7" s="4">
        <v>563731.99809000012</v>
      </c>
      <c r="U7" s="4">
        <v>405263.04454000009</v>
      </c>
      <c r="V7" s="4">
        <v>435566.52603000007</v>
      </c>
      <c r="W7" s="4">
        <v>461548.89668000001</v>
      </c>
      <c r="X7" s="4">
        <v>309550.63816000009</v>
      </c>
      <c r="Y7" s="4">
        <v>379007.59564000001</v>
      </c>
      <c r="Z7" s="4">
        <v>453148.53208999988</v>
      </c>
      <c r="AA7" s="4">
        <v>784513.20350999979</v>
      </c>
      <c r="AB7" s="4">
        <v>493467.58304000006</v>
      </c>
      <c r="AC7" s="4">
        <v>326390.62274000002</v>
      </c>
      <c r="AD7" s="4">
        <v>340138.33953999996</v>
      </c>
      <c r="AE7" s="4">
        <v>644799.06196000031</v>
      </c>
      <c r="AF7" s="4">
        <v>102670.45598</v>
      </c>
      <c r="AG7" s="4">
        <v>619676.96629999997</v>
      </c>
      <c r="AH7" s="4">
        <v>169789.76545000012</v>
      </c>
      <c r="AI7" s="4">
        <v>182746.25713999994</v>
      </c>
    </row>
    <row r="8" spans="1:39" x14ac:dyDescent="0.2">
      <c r="A8" s="8" t="s">
        <v>7</v>
      </c>
      <c r="B8" s="4">
        <v>1701</v>
      </c>
      <c r="C8" s="4">
        <v>1293</v>
      </c>
      <c r="D8" s="4">
        <v>1760.0372299999999</v>
      </c>
      <c r="E8" s="4">
        <v>1178.5482199999999</v>
      </c>
      <c r="F8" s="4">
        <v>1241.01585</v>
      </c>
      <c r="G8" s="4">
        <v>1083.5530799999999</v>
      </c>
      <c r="H8" s="4">
        <v>1889.0797700000001</v>
      </c>
      <c r="I8" s="4">
        <v>1998.37265</v>
      </c>
      <c r="J8" s="4">
        <v>2768.0442200000002</v>
      </c>
      <c r="K8" s="4">
        <v>3300.9118600000002</v>
      </c>
      <c r="L8" s="4">
        <v>5509.4895900000001</v>
      </c>
      <c r="M8" s="4">
        <v>3021.8969000000002</v>
      </c>
      <c r="N8" s="4">
        <v>5780.4338600000001</v>
      </c>
      <c r="O8" s="4">
        <v>6859.7819</v>
      </c>
      <c r="P8" s="4">
        <v>8029.8994899999998</v>
      </c>
      <c r="Q8" s="4">
        <v>11145.102720000001</v>
      </c>
      <c r="R8" s="4">
        <v>11974.042229999999</v>
      </c>
      <c r="S8" s="4">
        <v>35839.909780000002</v>
      </c>
      <c r="T8" s="4">
        <v>28708.184550000002</v>
      </c>
      <c r="U8" s="4">
        <v>10998.38939</v>
      </c>
      <c r="V8" s="4">
        <v>9585.4390399999993</v>
      </c>
      <c r="W8" s="4">
        <v>21912.7925</v>
      </c>
      <c r="X8" s="4">
        <v>13109.40191</v>
      </c>
      <c r="Y8" s="4">
        <v>15572.641879999999</v>
      </c>
      <c r="Z8" s="4">
        <v>-727.19237999999996</v>
      </c>
      <c r="AA8" s="4">
        <v>7028.5576000000001</v>
      </c>
      <c r="AB8" s="4">
        <v>-2033.49854</v>
      </c>
      <c r="AC8" s="4">
        <v>10251.113579999999</v>
      </c>
      <c r="AD8" s="4">
        <v>5611.7673100000002</v>
      </c>
      <c r="AE8" s="4">
        <v>12485.95059</v>
      </c>
      <c r="AF8" s="4">
        <v>7283.8781200000003</v>
      </c>
      <c r="AG8" s="4">
        <v>25242.994040000001</v>
      </c>
      <c r="AH8" s="4">
        <v>7522.6089499999998</v>
      </c>
      <c r="AI8" s="4">
        <v>9593.7794599999997</v>
      </c>
    </row>
    <row r="9" spans="1:39" x14ac:dyDescent="0.2">
      <c r="A9" s="8" t="s">
        <v>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12277.069310000001</v>
      </c>
      <c r="O9" s="4">
        <v>38322.457150000002</v>
      </c>
      <c r="P9" s="4">
        <v>34018.116009999998</v>
      </c>
      <c r="Q9" s="4">
        <v>32658.060990000002</v>
      </c>
      <c r="R9" s="4">
        <v>50684.885110000003</v>
      </c>
      <c r="S9" s="4">
        <v>80127.231270000004</v>
      </c>
      <c r="T9" s="4">
        <v>17289.33973</v>
      </c>
      <c r="U9" s="4">
        <v>21961.733319999999</v>
      </c>
      <c r="V9" s="4">
        <v>576.12459999999999</v>
      </c>
      <c r="W9" s="4">
        <v>49231.603309999999</v>
      </c>
      <c r="X9" s="4">
        <v>41540.857309999999</v>
      </c>
      <c r="Y9" s="4">
        <v>40686.632579999998</v>
      </c>
      <c r="Z9" s="4">
        <v>10028.8284</v>
      </c>
      <c r="AA9" s="4">
        <v>55199.156770000001</v>
      </c>
      <c r="AB9" s="4">
        <v>40204.998780000002</v>
      </c>
      <c r="AC9" s="4">
        <v>29626.868200000001</v>
      </c>
      <c r="AD9" s="4">
        <v>43580.798609999998</v>
      </c>
      <c r="AE9" s="4">
        <v>6111.2131099999997</v>
      </c>
      <c r="AF9" s="4">
        <v>5419.7229900000002</v>
      </c>
      <c r="AG9" s="4">
        <v>30094.832129999999</v>
      </c>
      <c r="AH9" s="4">
        <v>20311.19685</v>
      </c>
      <c r="AI9" s="4">
        <v>12072.358459999999</v>
      </c>
    </row>
    <row r="10" spans="1:39" x14ac:dyDescent="0.2">
      <c r="A10" s="8" t="s">
        <v>9</v>
      </c>
      <c r="B10" s="4">
        <v>6314.44</v>
      </c>
      <c r="C10" s="4">
        <v>6270.93</v>
      </c>
      <c r="D10" s="4">
        <v>11407</v>
      </c>
      <c r="E10" s="4">
        <v>4903.5600000000004</v>
      </c>
      <c r="F10" s="4">
        <v>1371.38</v>
      </c>
      <c r="G10" s="4">
        <v>11603</v>
      </c>
      <c r="H10" s="4">
        <v>8026.12</v>
      </c>
      <c r="I10" s="4">
        <v>7252.12</v>
      </c>
      <c r="J10" s="4">
        <v>28845.3</v>
      </c>
      <c r="K10" s="4">
        <v>122304.174</v>
      </c>
      <c r="L10" s="4">
        <v>86361.71</v>
      </c>
      <c r="M10" s="4">
        <v>100646.08900000001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</row>
    <row r="11" spans="1:39" x14ac:dyDescent="0.2">
      <c r="A11" s="8" t="s">
        <v>10</v>
      </c>
      <c r="B11" s="4">
        <v>-2.5059999999999998</v>
      </c>
      <c r="C11" s="4">
        <v>-6.07</v>
      </c>
      <c r="D11" s="4">
        <v>-2.714</v>
      </c>
      <c r="E11" s="4">
        <v>-3.2109999999999999</v>
      </c>
      <c r="F11" s="4">
        <v>0.18</v>
      </c>
      <c r="G11" s="4">
        <v>-8</v>
      </c>
      <c r="H11" s="4">
        <v>-28.5</v>
      </c>
      <c r="I11" s="4">
        <v>-1.9017900000000001</v>
      </c>
      <c r="J11" s="4">
        <v>0.11434999999999999</v>
      </c>
      <c r="K11" s="4">
        <v>17.430779999999999</v>
      </c>
      <c r="L11" s="4">
        <v>3.0403500000000001</v>
      </c>
      <c r="M11" s="4">
        <v>7.7851699999999999</v>
      </c>
      <c r="N11" s="4">
        <v>27.292829999999999</v>
      </c>
      <c r="O11" s="4">
        <v>26.296959999999999</v>
      </c>
      <c r="P11" s="4">
        <v>-205.62105</v>
      </c>
      <c r="Q11" s="4">
        <v>309.77963</v>
      </c>
      <c r="R11" s="4">
        <v>176.75667999999999</v>
      </c>
      <c r="S11" s="4">
        <v>282.21910000000003</v>
      </c>
      <c r="T11" s="4">
        <v>764.78558999999996</v>
      </c>
      <c r="U11" s="4">
        <v>-94.881799999999998</v>
      </c>
      <c r="V11" s="4">
        <v>313.24277000000001</v>
      </c>
      <c r="W11" s="4">
        <v>399.09375999999997</v>
      </c>
      <c r="X11" s="4">
        <v>325.12383</v>
      </c>
      <c r="Y11" s="4">
        <v>186.74449000000001</v>
      </c>
      <c r="Z11" s="4">
        <v>267.6386</v>
      </c>
      <c r="AA11" s="4">
        <v>137.99426</v>
      </c>
      <c r="AB11" s="4">
        <v>405.07772</v>
      </c>
      <c r="AC11" s="4">
        <v>330.56268999999998</v>
      </c>
      <c r="AD11" s="4">
        <v>248.60529</v>
      </c>
      <c r="AE11" s="4">
        <v>449.44810000000001</v>
      </c>
      <c r="AF11" s="4">
        <v>246.25873000000001</v>
      </c>
      <c r="AG11" s="4">
        <v>317.53129000000001</v>
      </c>
      <c r="AH11" s="4">
        <v>561.20622000000003</v>
      </c>
      <c r="AI11" s="4">
        <v>598.27062000000001</v>
      </c>
    </row>
    <row r="12" spans="1:39" x14ac:dyDescent="0.2">
      <c r="A12" s="8" t="s">
        <v>11</v>
      </c>
      <c r="B12" s="4">
        <v>0</v>
      </c>
      <c r="C12" s="4">
        <v>0</v>
      </c>
      <c r="D12" s="4">
        <v>0</v>
      </c>
      <c r="E12" s="4">
        <v>17.775780000000001</v>
      </c>
      <c r="F12" s="4">
        <v>6.7659900000000004</v>
      </c>
      <c r="G12" s="4">
        <v>7.0527899999999999</v>
      </c>
      <c r="H12" s="4">
        <v>26.293970000000002</v>
      </c>
      <c r="I12" s="4">
        <v>251.07875999999999</v>
      </c>
      <c r="J12" s="4">
        <v>162.63317000000001</v>
      </c>
      <c r="K12" s="4">
        <v>64.311819999999997</v>
      </c>
      <c r="L12" s="4">
        <v>47.736069999999998</v>
      </c>
      <c r="M12" s="4">
        <v>145.09669</v>
      </c>
      <c r="N12" s="4">
        <v>589.30214999999998</v>
      </c>
      <c r="O12" s="4">
        <v>143.02789000000001</v>
      </c>
      <c r="P12" s="4">
        <v>402.74160000000001</v>
      </c>
      <c r="Q12" s="4">
        <v>267.32760999999999</v>
      </c>
      <c r="R12" s="4">
        <v>324.19743999999997</v>
      </c>
      <c r="S12" s="4">
        <v>383.44799999999998</v>
      </c>
      <c r="T12" s="4">
        <v>1542.2945099999999</v>
      </c>
      <c r="U12" s="4">
        <v>1175.99017</v>
      </c>
      <c r="V12" s="4">
        <v>99.069710000000001</v>
      </c>
      <c r="W12" s="4">
        <v>297.78413</v>
      </c>
      <c r="X12" s="4">
        <v>-52.020609999999998</v>
      </c>
      <c r="Y12" s="4">
        <v>-71.73075</v>
      </c>
      <c r="Z12" s="4">
        <v>1979.3188</v>
      </c>
      <c r="AA12" s="4">
        <v>-140.24956</v>
      </c>
      <c r="AB12" s="4">
        <v>-1949.3759</v>
      </c>
      <c r="AC12" s="4">
        <v>-737.04517999999996</v>
      </c>
      <c r="AD12" s="4">
        <v>206.27206000000001</v>
      </c>
      <c r="AE12" s="4">
        <v>-117.61487</v>
      </c>
      <c r="AF12" s="4">
        <v>34.740839999999999</v>
      </c>
      <c r="AG12" s="4">
        <v>926.20628999999997</v>
      </c>
      <c r="AH12" s="4">
        <v>-254.07765000000001</v>
      </c>
      <c r="AI12" s="4">
        <v>1177.91077</v>
      </c>
    </row>
    <row r="13" spans="1:39" x14ac:dyDescent="0.2">
      <c r="A13" s="8" t="s">
        <v>12</v>
      </c>
      <c r="B13" s="4">
        <v>4.5839999999999996</v>
      </c>
      <c r="C13" s="4">
        <v>14.641999999999999</v>
      </c>
      <c r="D13" s="4">
        <v>14.680999999999999</v>
      </c>
      <c r="E13" s="4">
        <v>12.263999999999999</v>
      </c>
      <c r="F13" s="4">
        <v>6.0949999999999998</v>
      </c>
      <c r="G13" s="4">
        <v>15.693</v>
      </c>
      <c r="H13" s="4">
        <v>35.17</v>
      </c>
      <c r="I13" s="4">
        <v>28.01079</v>
      </c>
      <c r="J13" s="4">
        <v>70.722849999999994</v>
      </c>
      <c r="K13" s="4">
        <v>180.47638000000001</v>
      </c>
      <c r="L13" s="4">
        <v>168.61249000000001</v>
      </c>
      <c r="M13" s="4">
        <v>245.44318000000001</v>
      </c>
      <c r="N13" s="4">
        <v>508.76499999999999</v>
      </c>
      <c r="O13" s="4">
        <v>571.95352000000003</v>
      </c>
      <c r="P13" s="4">
        <v>8517.8470300000008</v>
      </c>
      <c r="Q13" s="4">
        <v>11016.950650000001</v>
      </c>
      <c r="R13" s="4">
        <v>16806.25058</v>
      </c>
      <c r="S13" s="4">
        <v>23840.7202</v>
      </c>
      <c r="T13" s="4">
        <v>14370.465980000001</v>
      </c>
      <c r="U13" s="4">
        <v>63108.931389999998</v>
      </c>
      <c r="V13" s="4">
        <v>33871.86378</v>
      </c>
      <c r="W13" s="4">
        <v>43625.712610000002</v>
      </c>
      <c r="X13" s="4">
        <v>68870.493950000004</v>
      </c>
      <c r="Y13" s="4">
        <v>26182.915730000001</v>
      </c>
      <c r="Z13" s="4">
        <v>60907.324289999997</v>
      </c>
      <c r="AA13" s="4">
        <v>39279.947010000004</v>
      </c>
      <c r="AB13" s="4">
        <v>8689.6463600000006</v>
      </c>
      <c r="AC13" s="4">
        <v>8931.8641499999994</v>
      </c>
      <c r="AD13" s="4">
        <v>-6941.00756</v>
      </c>
      <c r="AE13" s="4">
        <v>51415.484750000003</v>
      </c>
      <c r="AF13" s="4">
        <v>-32964.925739999999</v>
      </c>
      <c r="AG13" s="4">
        <v>3278.29648</v>
      </c>
      <c r="AH13" s="4">
        <v>-905.14772000000005</v>
      </c>
      <c r="AI13" s="4">
        <v>-1833.1819599999999</v>
      </c>
    </row>
    <row r="14" spans="1:39" x14ac:dyDescent="0.2">
      <c r="A14" s="8" t="s">
        <v>13</v>
      </c>
      <c r="B14" s="4">
        <v>0</v>
      </c>
      <c r="C14" s="4">
        <v>0</v>
      </c>
      <c r="D14" s="4">
        <v>21</v>
      </c>
      <c r="E14" s="4">
        <v>90.166300000000007</v>
      </c>
      <c r="F14" s="4">
        <v>119.62090999999999</v>
      </c>
      <c r="G14" s="4">
        <v>36.607930000000003</v>
      </c>
      <c r="H14" s="4">
        <v>152.88323</v>
      </c>
      <c r="I14" s="4">
        <v>25.237870000000001</v>
      </c>
      <c r="J14" s="4">
        <v>127.07706</v>
      </c>
      <c r="K14" s="4">
        <v>89.895049999999998</v>
      </c>
      <c r="L14" s="4">
        <v>42.843739999999997</v>
      </c>
      <c r="M14" s="4">
        <v>165.35166000000001</v>
      </c>
      <c r="N14" s="4">
        <v>206.46333999999999</v>
      </c>
      <c r="O14" s="4">
        <v>206.16470000000001</v>
      </c>
      <c r="P14" s="4">
        <v>1014.29972</v>
      </c>
      <c r="Q14" s="4">
        <v>-18.741599999999998</v>
      </c>
      <c r="R14" s="4">
        <v>1467.96721</v>
      </c>
      <c r="S14" s="4">
        <v>1620.19247</v>
      </c>
      <c r="T14" s="4">
        <v>4323.1010699999997</v>
      </c>
      <c r="U14" s="4">
        <v>949.47331999999994</v>
      </c>
      <c r="V14" s="4">
        <v>1166.81511</v>
      </c>
      <c r="W14" s="4">
        <v>-327.39787000000001</v>
      </c>
      <c r="X14" s="4">
        <v>1790.20733</v>
      </c>
      <c r="Y14" s="4">
        <v>4019.1628700000001</v>
      </c>
      <c r="Z14" s="4">
        <v>1619.53163</v>
      </c>
      <c r="AA14" s="4">
        <v>2487.4434700000002</v>
      </c>
      <c r="AB14" s="4">
        <v>2181.806</v>
      </c>
      <c r="AC14" s="4">
        <v>7560.0104899999997</v>
      </c>
      <c r="AD14" s="4">
        <v>8662.5560999999998</v>
      </c>
      <c r="AE14" s="4">
        <v>4128.1527299999998</v>
      </c>
      <c r="AF14" s="4">
        <v>2989.6942100000001</v>
      </c>
      <c r="AG14" s="4">
        <v>7734.3808600000002</v>
      </c>
      <c r="AH14" s="4">
        <v>5674.9539800000002</v>
      </c>
      <c r="AI14" s="4">
        <v>7052.3297000000002</v>
      </c>
    </row>
    <row r="15" spans="1:39" x14ac:dyDescent="0.2">
      <c r="A15" s="8" t="s">
        <v>14</v>
      </c>
      <c r="B15" s="4">
        <v>19.600000000000001</v>
      </c>
      <c r="C15" s="4">
        <v>14.32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</row>
    <row r="16" spans="1:39" x14ac:dyDescent="0.2">
      <c r="A16" s="8" t="s">
        <v>15</v>
      </c>
      <c r="B16" s="4">
        <v>1482.23</v>
      </c>
      <c r="C16" s="4">
        <v>1851.99</v>
      </c>
      <c r="D16" s="4">
        <v>2236.0500000000002</v>
      </c>
      <c r="E16" s="4">
        <v>1373</v>
      </c>
      <c r="F16" s="4">
        <v>4161.78</v>
      </c>
      <c r="G16" s="4">
        <v>3070.12925</v>
      </c>
      <c r="H16" s="4">
        <v>2517.8187400000002</v>
      </c>
      <c r="I16" s="4">
        <v>4209.2767599999997</v>
      </c>
      <c r="J16" s="4">
        <v>4477.0573199999999</v>
      </c>
      <c r="K16" s="4">
        <v>17014.896280000001</v>
      </c>
      <c r="L16" s="4">
        <v>26549.088599999999</v>
      </c>
      <c r="M16" s="4">
        <v>13360.85606</v>
      </c>
      <c r="N16" s="4">
        <v>5700.0193799999997</v>
      </c>
      <c r="O16" s="4">
        <v>1138.49054</v>
      </c>
      <c r="P16" s="4">
        <v>-10365.444509999999</v>
      </c>
      <c r="Q16" s="4">
        <v>12979.937330000001</v>
      </c>
      <c r="R16" s="4">
        <v>13966.721649999999</v>
      </c>
      <c r="S16" s="4">
        <v>12985.040139999999</v>
      </c>
      <c r="T16" s="4">
        <v>15210.984420000001</v>
      </c>
      <c r="U16" s="4">
        <v>4193.44938</v>
      </c>
      <c r="V16" s="4">
        <v>1371.6325200000001</v>
      </c>
      <c r="W16" s="4">
        <v>11409.416789999999</v>
      </c>
      <c r="X16" s="4">
        <v>7420.7323999999999</v>
      </c>
      <c r="Y16" s="4">
        <v>7039.2497899999998</v>
      </c>
      <c r="Z16" s="4">
        <v>8257.3834700000007</v>
      </c>
      <c r="AA16" s="4">
        <v>9420.0130499999996</v>
      </c>
      <c r="AB16" s="4">
        <v>10110.491819999999</v>
      </c>
      <c r="AC16" s="4">
        <v>11507.385399999999</v>
      </c>
      <c r="AD16" s="4">
        <v>-3970.94425</v>
      </c>
      <c r="AE16" s="4">
        <v>36424.908990000004</v>
      </c>
      <c r="AF16" s="4">
        <v>9659.6654999999992</v>
      </c>
      <c r="AG16" s="4">
        <v>26137.91099</v>
      </c>
      <c r="AH16" s="4">
        <v>5867.5958300000002</v>
      </c>
      <c r="AI16" s="4">
        <v>15128.66375</v>
      </c>
    </row>
    <row r="17" spans="1:35" x14ac:dyDescent="0.2">
      <c r="A17" s="8" t="s">
        <v>16</v>
      </c>
      <c r="B17" s="4">
        <v>0</v>
      </c>
      <c r="C17" s="4">
        <v>0</v>
      </c>
      <c r="D17" s="4">
        <v>1.90656</v>
      </c>
      <c r="E17" s="4">
        <v>6.0891999999999999</v>
      </c>
      <c r="F17" s="4">
        <v>2.2600899999999999</v>
      </c>
      <c r="G17" s="4">
        <v>2.48522</v>
      </c>
      <c r="H17" s="4">
        <v>39.362229999999997</v>
      </c>
      <c r="I17" s="4">
        <v>138.69310999999999</v>
      </c>
      <c r="J17" s="4">
        <v>5.8296700000000001</v>
      </c>
      <c r="K17" s="4">
        <v>84.485100000000003</v>
      </c>
      <c r="L17" s="4">
        <v>61.420670000000001</v>
      </c>
      <c r="M17" s="4">
        <v>201.78701000000001</v>
      </c>
      <c r="N17" s="4">
        <v>131.63050999999999</v>
      </c>
      <c r="O17" s="4">
        <v>155.02678</v>
      </c>
      <c r="P17" s="4">
        <v>268.91266000000002</v>
      </c>
      <c r="Q17" s="4">
        <v>662.83392000000003</v>
      </c>
      <c r="R17" s="4">
        <v>1016.79301</v>
      </c>
      <c r="S17" s="4">
        <v>1684.1422399999999</v>
      </c>
      <c r="T17" s="4">
        <v>1141.8006</v>
      </c>
      <c r="U17" s="4">
        <v>1375.0024800000001</v>
      </c>
      <c r="V17" s="4">
        <v>167.13031000000001</v>
      </c>
      <c r="W17" s="4">
        <v>-1454.06564</v>
      </c>
      <c r="X17" s="4">
        <v>1053.5396000000001</v>
      </c>
      <c r="Y17" s="4">
        <v>437.38114000000002</v>
      </c>
      <c r="Z17" s="4">
        <v>-97.045370000000005</v>
      </c>
      <c r="AA17" s="4">
        <v>276.95882999999998</v>
      </c>
      <c r="AB17" s="4">
        <v>477.29419000000001</v>
      </c>
      <c r="AC17" s="4">
        <v>253.38284999999999</v>
      </c>
      <c r="AD17" s="4">
        <v>-45.78154</v>
      </c>
      <c r="AE17" s="4">
        <v>1868.29853</v>
      </c>
      <c r="AF17" s="4">
        <v>291.84478000000001</v>
      </c>
      <c r="AG17" s="4">
        <v>-770.31178999999997</v>
      </c>
      <c r="AH17" s="4">
        <v>841.73925999999994</v>
      </c>
      <c r="AI17" s="4">
        <v>1505.7858699999999</v>
      </c>
    </row>
    <row r="18" spans="1:35" x14ac:dyDescent="0.2">
      <c r="A18" s="8" t="s">
        <v>17</v>
      </c>
      <c r="B18" s="4">
        <v>2217.3619600000002</v>
      </c>
      <c r="C18" s="4">
        <v>-104.41414</v>
      </c>
      <c r="D18" s="4">
        <v>-736.19114000000002</v>
      </c>
      <c r="E18" s="4">
        <v>1585.4320600000001</v>
      </c>
      <c r="F18" s="4">
        <v>4490.8127400000003</v>
      </c>
      <c r="G18" s="4">
        <v>1438.5248300000001</v>
      </c>
      <c r="H18" s="4">
        <v>3527.0996300000002</v>
      </c>
      <c r="I18" s="4">
        <v>5235.3983799999996</v>
      </c>
      <c r="J18" s="4">
        <v>18788.4447</v>
      </c>
      <c r="K18" s="4">
        <v>6615.1293299999998</v>
      </c>
      <c r="L18" s="4">
        <v>24030.258890000001</v>
      </c>
      <c r="M18" s="4">
        <v>8370.4253200000003</v>
      </c>
      <c r="N18" s="4">
        <v>7371.20136</v>
      </c>
      <c r="O18" s="4">
        <v>-2279.47235</v>
      </c>
      <c r="P18" s="4">
        <v>-1079.52295</v>
      </c>
      <c r="Q18" s="4">
        <v>4222.6035899999997</v>
      </c>
      <c r="R18" s="4">
        <v>4804.9215899999999</v>
      </c>
      <c r="S18" s="4">
        <v>7202.8913899999998</v>
      </c>
      <c r="T18" s="4">
        <v>9296.5906200000009</v>
      </c>
      <c r="U18" s="4">
        <v>5681.0832399999999</v>
      </c>
      <c r="V18" s="4">
        <v>10167.17679</v>
      </c>
      <c r="W18" s="4">
        <v>5011.0668599999999</v>
      </c>
      <c r="X18" s="4">
        <v>7543.4218899999996</v>
      </c>
      <c r="Y18" s="4">
        <v>-2307.4427300000002</v>
      </c>
      <c r="Z18" s="4">
        <v>1744.7464600000001</v>
      </c>
      <c r="AA18" s="4">
        <v>-16083.58149</v>
      </c>
      <c r="AB18" s="4">
        <v>24276.63767</v>
      </c>
      <c r="AC18" s="4">
        <v>-573.77345000000003</v>
      </c>
      <c r="AD18" s="4">
        <v>11455.26777</v>
      </c>
      <c r="AE18" s="4">
        <v>4865.2376199999999</v>
      </c>
      <c r="AF18" s="4">
        <v>5856.0421100000003</v>
      </c>
      <c r="AG18" s="4">
        <v>9155.5942400000004</v>
      </c>
      <c r="AH18" s="4">
        <v>13274.72768</v>
      </c>
      <c r="AI18" s="4">
        <v>1372.41057</v>
      </c>
    </row>
    <row r="19" spans="1:35" x14ac:dyDescent="0.2">
      <c r="A19" s="8" t="s">
        <v>18</v>
      </c>
      <c r="B19" s="4">
        <v>38302.21284</v>
      </c>
      <c r="C19" s="4">
        <v>26786.93132</v>
      </c>
      <c r="D19" s="4">
        <v>31854.062470000001</v>
      </c>
      <c r="E19" s="4">
        <v>19716.126189999999</v>
      </c>
      <c r="F19" s="4">
        <v>24538.614799999999</v>
      </c>
      <c r="G19" s="4">
        <v>15681.73494</v>
      </c>
      <c r="H19" s="4">
        <v>30123.533920000002</v>
      </c>
      <c r="I19" s="4">
        <v>35905.978999999999</v>
      </c>
      <c r="J19" s="4">
        <v>49016.299529999997</v>
      </c>
      <c r="K19" s="4">
        <v>126854.43739000001</v>
      </c>
      <c r="L19" s="4">
        <v>161947.66905999999</v>
      </c>
      <c r="M19" s="4">
        <v>52823.68838</v>
      </c>
      <c r="N19" s="4">
        <v>23299.60943</v>
      </c>
      <c r="O19" s="4">
        <v>18440.601600000002</v>
      </c>
      <c r="P19" s="4">
        <v>22964.742689999999</v>
      </c>
      <c r="Q19" s="4">
        <v>68057.006420000005</v>
      </c>
      <c r="R19" s="4">
        <v>76766.845509999999</v>
      </c>
      <c r="S19" s="4">
        <v>110643.02705</v>
      </c>
      <c r="T19" s="4">
        <v>103281.12351999999</v>
      </c>
      <c r="U19" s="4">
        <v>100865.75823000001</v>
      </c>
      <c r="V19" s="4">
        <v>48154.80932</v>
      </c>
      <c r="W19" s="4">
        <v>51414.907800000001</v>
      </c>
      <c r="X19" s="4">
        <v>35440.334889999998</v>
      </c>
      <c r="Y19" s="4">
        <v>26416.48184</v>
      </c>
      <c r="Z19" s="4">
        <v>56884.832540000003</v>
      </c>
      <c r="AA19" s="4">
        <v>81080.594700000001</v>
      </c>
      <c r="AB19" s="4">
        <v>61071.59461</v>
      </c>
      <c r="AC19" s="4">
        <v>32080.30863</v>
      </c>
      <c r="AD19" s="4">
        <v>95621.324280000001</v>
      </c>
      <c r="AE19" s="4">
        <v>51459.269030000003</v>
      </c>
      <c r="AF19" s="4">
        <v>23676.319749999999</v>
      </c>
      <c r="AG19" s="4">
        <v>55087.061529999999</v>
      </c>
      <c r="AH19" s="4">
        <v>52775.96185</v>
      </c>
      <c r="AI19" s="4">
        <v>72355.888590000002</v>
      </c>
    </row>
    <row r="20" spans="1:35" x14ac:dyDescent="0.2">
      <c r="A20" s="8" t="s">
        <v>19</v>
      </c>
      <c r="B20" s="4">
        <v>24234.822649999998</v>
      </c>
      <c r="C20" s="4">
        <v>22937.187409999999</v>
      </c>
      <c r="D20" s="4">
        <v>18599.513340000001</v>
      </c>
      <c r="E20" s="4">
        <v>17196.16892</v>
      </c>
      <c r="F20" s="4">
        <v>18859.384150000002</v>
      </c>
      <c r="G20" s="4">
        <v>39048.613870000001</v>
      </c>
      <c r="H20" s="4">
        <v>50804.707699999999</v>
      </c>
      <c r="I20" s="4">
        <v>41798.144240000001</v>
      </c>
      <c r="J20" s="4">
        <v>88824.870569999999</v>
      </c>
      <c r="K20" s="4">
        <v>108688.38207000001</v>
      </c>
      <c r="L20" s="4">
        <v>57085.944349999998</v>
      </c>
      <c r="M20" s="4">
        <v>39889.422019999998</v>
      </c>
      <c r="N20" s="4">
        <v>18942.592820000002</v>
      </c>
      <c r="O20" s="4">
        <v>5568.0854200000003</v>
      </c>
      <c r="P20" s="4">
        <v>20311.540730000001</v>
      </c>
      <c r="Q20" s="4">
        <v>74543.065709999995</v>
      </c>
      <c r="R20" s="4">
        <v>116680.18330999999</v>
      </c>
      <c r="S20" s="4">
        <v>169319.88071</v>
      </c>
      <c r="T20" s="4">
        <v>71506.731610000003</v>
      </c>
      <c r="U20" s="4">
        <v>68541.049920000005</v>
      </c>
      <c r="V20" s="4">
        <v>125450.81419</v>
      </c>
      <c r="W20" s="4">
        <v>77928.902979999999</v>
      </c>
      <c r="X20" s="4">
        <v>62164.490539999999</v>
      </c>
      <c r="Y20" s="4">
        <v>39530.25965</v>
      </c>
      <c r="Z20" s="4">
        <v>86714.760939999993</v>
      </c>
      <c r="AA20" s="4">
        <v>88779.914569999994</v>
      </c>
      <c r="AB20" s="4">
        <v>70787.913709999993</v>
      </c>
      <c r="AC20" s="4">
        <v>86077.770250000001</v>
      </c>
      <c r="AD20" s="4">
        <v>97116.750440000003</v>
      </c>
      <c r="AE20" s="4">
        <v>151078.39011000001</v>
      </c>
      <c r="AF20" s="4">
        <v>38700.385829999999</v>
      </c>
      <c r="AG20" s="4">
        <v>147603.64945999999</v>
      </c>
      <c r="AH20" s="4">
        <v>145528.01951000001</v>
      </c>
      <c r="AI20" s="4">
        <v>101253.75199999999</v>
      </c>
    </row>
    <row r="21" spans="1:35" x14ac:dyDescent="0.2">
      <c r="A21" s="8" t="s">
        <v>20</v>
      </c>
      <c r="B21" s="4">
        <v>10.706</v>
      </c>
      <c r="C21" s="4">
        <v>-25.741</v>
      </c>
      <c r="D21" s="4">
        <v>46.497999999999998</v>
      </c>
      <c r="E21" s="4">
        <v>-22.431999999999999</v>
      </c>
      <c r="F21" s="4">
        <v>15.786</v>
      </c>
      <c r="G21" s="4">
        <v>41.594999999999999</v>
      </c>
      <c r="H21" s="4">
        <v>-25.367999999999999</v>
      </c>
      <c r="I21" s="4">
        <v>155.66300000000001</v>
      </c>
      <c r="J21" s="4">
        <v>-275.60000000000002</v>
      </c>
      <c r="K21" s="4">
        <v>552.1</v>
      </c>
      <c r="L21" s="4">
        <v>2136.5395199999998</v>
      </c>
      <c r="M21" s="4">
        <v>616.10186999999996</v>
      </c>
      <c r="N21" s="4">
        <v>652.47470999999996</v>
      </c>
      <c r="O21" s="4">
        <v>412.28665999999998</v>
      </c>
      <c r="P21" s="4">
        <v>1029.2227700000001</v>
      </c>
      <c r="Q21" s="4">
        <v>1467.81575</v>
      </c>
      <c r="R21" s="4">
        <v>4045.0811100000001</v>
      </c>
      <c r="S21" s="4">
        <v>5245.9631200000003</v>
      </c>
      <c r="T21" s="4">
        <v>2417.5486099999998</v>
      </c>
      <c r="U21" s="4">
        <v>2055.0314400000002</v>
      </c>
      <c r="V21" s="4">
        <v>1557.25818</v>
      </c>
      <c r="W21" s="4">
        <v>1772.4211299999999</v>
      </c>
      <c r="X21" s="4">
        <v>677.50747000000001</v>
      </c>
      <c r="Y21" s="4">
        <v>-785.57673</v>
      </c>
      <c r="Z21" s="4">
        <v>3019.14365</v>
      </c>
      <c r="AA21" s="4">
        <v>1578.1648700000001</v>
      </c>
      <c r="AB21" s="4">
        <v>-1666.9901199999999</v>
      </c>
      <c r="AC21" s="4">
        <v>168.33975000000001</v>
      </c>
      <c r="AD21" s="4">
        <v>476.89591000000001</v>
      </c>
      <c r="AE21" s="4">
        <v>641.53218000000004</v>
      </c>
      <c r="AF21" s="4">
        <v>548.57808</v>
      </c>
      <c r="AG21" s="4">
        <v>1109.2201700000001</v>
      </c>
      <c r="AH21" s="4">
        <v>3197.8151400000002</v>
      </c>
      <c r="AI21" s="4">
        <v>3952.1646999999998</v>
      </c>
    </row>
    <row r="22" spans="1:35" x14ac:dyDescent="0.2">
      <c r="A22" s="8" t="s">
        <v>21</v>
      </c>
      <c r="B22" s="4">
        <v>0</v>
      </c>
      <c r="C22" s="4">
        <v>0</v>
      </c>
      <c r="D22" s="4">
        <v>0.155</v>
      </c>
      <c r="E22" s="4">
        <v>10.705</v>
      </c>
      <c r="F22" s="4">
        <v>48.997999999999998</v>
      </c>
      <c r="G22" s="4">
        <v>59.093260000000001</v>
      </c>
      <c r="H22" s="4">
        <v>-3.6391200000000001</v>
      </c>
      <c r="I22" s="4">
        <v>461.48649</v>
      </c>
      <c r="J22" s="4">
        <v>278.12520000000001</v>
      </c>
      <c r="K22" s="4">
        <v>249.97807</v>
      </c>
      <c r="L22" s="4">
        <v>620.48096999999996</v>
      </c>
      <c r="M22" s="4">
        <v>408.83519000000001</v>
      </c>
      <c r="N22" s="4">
        <v>536.32713999999999</v>
      </c>
      <c r="O22" s="4">
        <v>2152.0917300000001</v>
      </c>
      <c r="P22" s="4">
        <v>1394.74206</v>
      </c>
      <c r="Q22" s="4">
        <v>2243.9518600000001</v>
      </c>
      <c r="R22" s="4">
        <v>4437.67706</v>
      </c>
      <c r="S22" s="4">
        <v>4431.9540800000004</v>
      </c>
      <c r="T22" s="4">
        <v>2678.7298500000002</v>
      </c>
      <c r="U22" s="4">
        <v>1878.73749</v>
      </c>
      <c r="V22" s="4">
        <v>1233.4251899999999</v>
      </c>
      <c r="W22" s="4">
        <v>4792.2733600000001</v>
      </c>
      <c r="X22" s="4">
        <v>11786.864509999999</v>
      </c>
      <c r="Y22" s="4">
        <v>1941.89202</v>
      </c>
      <c r="Z22" s="4">
        <v>3854.3877400000001</v>
      </c>
      <c r="AA22" s="4">
        <v>-16109.687519999999</v>
      </c>
      <c r="AB22" s="4">
        <v>-8272.10635</v>
      </c>
      <c r="AC22" s="4">
        <v>1219.99694</v>
      </c>
      <c r="AD22" s="4">
        <v>3363.5831400000002</v>
      </c>
      <c r="AE22" s="4">
        <v>3154.5011399999999</v>
      </c>
      <c r="AF22" s="4">
        <v>4435.5837099999999</v>
      </c>
      <c r="AG22" s="4">
        <v>4140.7816499999999</v>
      </c>
      <c r="AH22" s="4">
        <v>4122.7218999999996</v>
      </c>
      <c r="AI22" s="4">
        <v>3298.61933</v>
      </c>
    </row>
    <row r="23" spans="1:35" x14ac:dyDescent="0.2">
      <c r="A23" s="8" t="s">
        <v>22</v>
      </c>
      <c r="B23" s="4">
        <v>363.88400000000001</v>
      </c>
      <c r="C23" s="4">
        <v>193.14400000000001</v>
      </c>
      <c r="D23" s="4">
        <v>214.387</v>
      </c>
      <c r="E23" s="4">
        <v>220.00800000000001</v>
      </c>
      <c r="F23" s="4">
        <v>436.71499999999997</v>
      </c>
      <c r="G23" s="4">
        <v>820.86400000000003</v>
      </c>
      <c r="H23" s="4">
        <v>727.96699999999998</v>
      </c>
      <c r="I23" s="4">
        <v>759.80690000000004</v>
      </c>
      <c r="J23" s="4">
        <v>3904.7566700000002</v>
      </c>
      <c r="K23" s="4">
        <v>6108.9229299999997</v>
      </c>
      <c r="L23" s="4">
        <v>4628.70831</v>
      </c>
      <c r="M23" s="4">
        <v>4065.2880100000002</v>
      </c>
      <c r="N23" s="4">
        <v>11025.363509999999</v>
      </c>
      <c r="O23" s="4">
        <v>5549.4484400000001</v>
      </c>
      <c r="P23" s="4">
        <v>18068.825939999999</v>
      </c>
      <c r="Q23" s="4">
        <v>14312.540419999999</v>
      </c>
      <c r="R23" s="4">
        <v>15323.5124</v>
      </c>
      <c r="S23" s="4">
        <v>21145.902620000001</v>
      </c>
      <c r="T23" s="4">
        <v>18948.987440000001</v>
      </c>
      <c r="U23" s="4">
        <v>26615.525890000001</v>
      </c>
      <c r="V23" s="4">
        <v>22348.33685</v>
      </c>
      <c r="W23" s="4">
        <v>-1164.93247</v>
      </c>
      <c r="X23" s="4">
        <v>22546.749690000001</v>
      </c>
      <c r="Y23" s="4">
        <v>29177.236199999999</v>
      </c>
      <c r="Z23" s="4">
        <v>41233.90857</v>
      </c>
      <c r="AA23" s="4">
        <v>168479.97336999999</v>
      </c>
      <c r="AB23" s="4">
        <v>30085.674439999999</v>
      </c>
      <c r="AC23" s="4">
        <v>-2048.10158</v>
      </c>
      <c r="AD23" s="4">
        <v>5153.6895400000003</v>
      </c>
      <c r="AE23" s="4">
        <v>32083.029210000001</v>
      </c>
      <c r="AF23" s="4">
        <v>-11400.26453</v>
      </c>
      <c r="AG23" s="4">
        <v>56145.874479999999</v>
      </c>
      <c r="AH23" s="4">
        <v>9395.2975100000003</v>
      </c>
      <c r="AI23" s="4">
        <v>-6594.6542099999997</v>
      </c>
    </row>
    <row r="24" spans="1:35" x14ac:dyDescent="0.2">
      <c r="A24" s="8" t="s">
        <v>23</v>
      </c>
      <c r="B24" s="4">
        <v>7613.5280000000002</v>
      </c>
      <c r="C24" s="4">
        <v>7326.1149999999998</v>
      </c>
      <c r="D24" s="4">
        <v>5946.7079999999996</v>
      </c>
      <c r="E24" s="4">
        <v>7221.3159999999998</v>
      </c>
      <c r="F24" s="4">
        <v>5109.5410000000002</v>
      </c>
      <c r="G24" s="4">
        <v>5731.7960000000003</v>
      </c>
      <c r="H24" s="4">
        <v>6465.3180000000002</v>
      </c>
      <c r="I24" s="4">
        <v>12242.237999999999</v>
      </c>
      <c r="J24" s="4">
        <v>16079.357</v>
      </c>
      <c r="K24" s="4">
        <v>6721.52</v>
      </c>
      <c r="L24" s="4">
        <v>6685.9148699999996</v>
      </c>
      <c r="M24" s="4">
        <v>16003.33957</v>
      </c>
      <c r="N24" s="4">
        <v>11371.59851</v>
      </c>
      <c r="O24" s="4">
        <v>2173.60959</v>
      </c>
      <c r="P24" s="4">
        <v>14282.835730000001</v>
      </c>
      <c r="Q24" s="4">
        <v>39362.284240000001</v>
      </c>
      <c r="R24" s="4">
        <v>43796.517809999998</v>
      </c>
      <c r="S24" s="4">
        <v>96230.965270000001</v>
      </c>
      <c r="T24" s="4">
        <v>66999.670410000006</v>
      </c>
      <c r="U24" s="4">
        <v>21275.472570000002</v>
      </c>
      <c r="V24" s="4">
        <v>32685.29955</v>
      </c>
      <c r="W24" s="4">
        <v>53667.299180000002</v>
      </c>
      <c r="X24" s="4">
        <v>8007.2517600000001</v>
      </c>
      <c r="Y24" s="4">
        <v>25141.22954</v>
      </c>
      <c r="Z24" s="4">
        <v>26361.377919999999</v>
      </c>
      <c r="AA24" s="4">
        <v>21644.291580000001</v>
      </c>
      <c r="AB24" s="4">
        <v>16180.735430000001</v>
      </c>
      <c r="AC24" s="4">
        <v>24530.902269999999</v>
      </c>
      <c r="AD24" s="4">
        <v>31542.138849999999</v>
      </c>
      <c r="AE24" s="4">
        <v>24362.011289999999</v>
      </c>
      <c r="AF24" s="4">
        <v>2928.5921499999999</v>
      </c>
      <c r="AG24" s="4">
        <v>26415.326420000001</v>
      </c>
      <c r="AH24" s="4">
        <v>16543.389800000001</v>
      </c>
      <c r="AI24" s="4">
        <v>13014.14299</v>
      </c>
    </row>
    <row r="25" spans="1:35" x14ac:dyDescent="0.2">
      <c r="A25" s="8" t="s">
        <v>24</v>
      </c>
      <c r="B25" s="4">
        <v>0</v>
      </c>
      <c r="C25" s="4">
        <v>0</v>
      </c>
      <c r="D25" s="4">
        <v>2.2999999999999998</v>
      </c>
      <c r="E25" s="4">
        <v>-4.8109599999999997</v>
      </c>
      <c r="F25" s="4">
        <v>-63.292540000000002</v>
      </c>
      <c r="G25" s="4">
        <v>-66.256870000000006</v>
      </c>
      <c r="H25" s="4">
        <v>2.97776</v>
      </c>
      <c r="I25" s="4">
        <v>6.08521</v>
      </c>
      <c r="J25" s="4">
        <v>54.598509999999997</v>
      </c>
      <c r="K25" s="4">
        <v>16.672160000000002</v>
      </c>
      <c r="L25" s="4">
        <v>9.6554300000000008</v>
      </c>
      <c r="M25" s="4">
        <v>14.17437</v>
      </c>
      <c r="N25" s="4">
        <v>2.8233999999999999</v>
      </c>
      <c r="O25" s="4">
        <v>45.14499</v>
      </c>
      <c r="P25" s="4">
        <v>104.30052999999999</v>
      </c>
      <c r="Q25" s="4">
        <v>128.09032999999999</v>
      </c>
      <c r="R25" s="4">
        <v>170.60972000000001</v>
      </c>
      <c r="S25" s="4">
        <v>369.54005000000001</v>
      </c>
      <c r="T25" s="4">
        <v>243.16109</v>
      </c>
      <c r="U25" s="4">
        <v>-62.513629999999999</v>
      </c>
      <c r="V25" s="4">
        <v>41.057160000000003</v>
      </c>
      <c r="W25" s="4">
        <v>61.165909999999997</v>
      </c>
      <c r="X25" s="4">
        <v>192.72923</v>
      </c>
      <c r="Y25" s="4">
        <v>411.71393</v>
      </c>
      <c r="Z25" s="4">
        <v>542.02701999999999</v>
      </c>
      <c r="AA25" s="4">
        <v>71.008539999999996</v>
      </c>
      <c r="AB25" s="4">
        <v>160.50120999999999</v>
      </c>
      <c r="AC25" s="4">
        <v>141.20943</v>
      </c>
      <c r="AD25" s="4">
        <v>206.66720000000001</v>
      </c>
      <c r="AE25" s="4">
        <v>-104.11116</v>
      </c>
      <c r="AF25" s="4">
        <v>254.70984999999999</v>
      </c>
      <c r="AG25" s="4">
        <v>2324.08509</v>
      </c>
      <c r="AH25" s="4">
        <v>114.78227</v>
      </c>
      <c r="AI25" s="4">
        <v>581.72224000000006</v>
      </c>
    </row>
    <row r="26" spans="1:35" x14ac:dyDescent="0.2">
      <c r="A26" s="8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0.1075</v>
      </c>
      <c r="I26" s="4">
        <v>26.975000000000001</v>
      </c>
      <c r="J26" s="4">
        <v>4.1825000000000001</v>
      </c>
      <c r="K26" s="4">
        <v>8.6225000000000005</v>
      </c>
      <c r="L26" s="4">
        <v>3.6974999999999998</v>
      </c>
      <c r="M26" s="4">
        <v>7.0975000000000001</v>
      </c>
      <c r="N26" s="4">
        <v>16.652339999999999</v>
      </c>
      <c r="O26" s="4">
        <v>37.995730000000002</v>
      </c>
      <c r="P26" s="4">
        <v>262.87459999999999</v>
      </c>
      <c r="Q26" s="4">
        <v>393.27463999999998</v>
      </c>
      <c r="R26" s="4">
        <v>308.89139999999998</v>
      </c>
      <c r="S26" s="4">
        <v>554.17319999999995</v>
      </c>
      <c r="T26" s="4">
        <v>614.06965000000002</v>
      </c>
      <c r="U26" s="4">
        <v>554.89877999999999</v>
      </c>
      <c r="V26" s="4">
        <v>42.249139999999997</v>
      </c>
      <c r="W26" s="4">
        <v>749.44916000000001</v>
      </c>
      <c r="X26" s="4">
        <v>540.90099999999995</v>
      </c>
      <c r="Y26" s="4">
        <v>131.93439000000001</v>
      </c>
      <c r="Z26" s="4">
        <v>58.985289999999999</v>
      </c>
      <c r="AA26" s="4">
        <v>377.17741000000001</v>
      </c>
      <c r="AB26" s="4">
        <v>43.15822</v>
      </c>
      <c r="AC26" s="4">
        <v>78.580219999999997</v>
      </c>
      <c r="AD26" s="4">
        <v>699.47991000000002</v>
      </c>
      <c r="AE26" s="4">
        <v>381.66255000000001</v>
      </c>
      <c r="AF26" s="4">
        <v>-46.373179999999998</v>
      </c>
      <c r="AG26" s="4">
        <v>1323.25008</v>
      </c>
      <c r="AH26" s="4">
        <v>366.77674999999999</v>
      </c>
      <c r="AI26" s="4">
        <v>758.09870000000001</v>
      </c>
    </row>
    <row r="27" spans="1:35" x14ac:dyDescent="0.2">
      <c r="A27" s="8" t="s">
        <v>26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10217.47479</v>
      </c>
      <c r="O27" s="4">
        <v>850.69575999999995</v>
      </c>
      <c r="P27" s="4">
        <v>6773.1949999999997</v>
      </c>
      <c r="Q27" s="4">
        <v>8211.0192100000004</v>
      </c>
      <c r="R27" s="4">
        <v>10035.030500000001</v>
      </c>
      <c r="S27" s="4">
        <v>71293.665030000004</v>
      </c>
      <c r="T27" s="4">
        <v>11506.1574</v>
      </c>
      <c r="U27" s="4">
        <v>8268.30573</v>
      </c>
      <c r="V27" s="4">
        <v>23252.717390000002</v>
      </c>
      <c r="W27" s="4">
        <v>10715.79818</v>
      </c>
      <c r="X27" s="4">
        <v>-13397.250910000001</v>
      </c>
      <c r="Y27" s="4">
        <v>46620.625540000001</v>
      </c>
      <c r="Z27" s="4">
        <v>43420.61563</v>
      </c>
      <c r="AA27" s="4">
        <v>31919.449680000002</v>
      </c>
      <c r="AB27" s="4">
        <v>-1240.8403599999999</v>
      </c>
      <c r="AC27" s="4">
        <v>15019.035029999999</v>
      </c>
      <c r="AD27" s="4">
        <v>21857.12329</v>
      </c>
      <c r="AE27" s="4">
        <v>176767.31492</v>
      </c>
      <c r="AF27" s="4">
        <v>148011.54988999999</v>
      </c>
      <c r="AG27" s="4">
        <v>52174.231870000003</v>
      </c>
      <c r="AH27" s="4">
        <v>-294198.54595</v>
      </c>
      <c r="AI27" s="4">
        <v>-23678.69037</v>
      </c>
    </row>
    <row r="28" spans="1:35" x14ac:dyDescent="0.2">
      <c r="A28" s="8" t="s">
        <v>27</v>
      </c>
      <c r="B28" s="4">
        <v>0</v>
      </c>
      <c r="C28" s="4">
        <v>0</v>
      </c>
      <c r="D28" s="4">
        <v>0</v>
      </c>
      <c r="E28" s="4">
        <v>0.86845000000000006</v>
      </c>
      <c r="F28" s="4">
        <v>3.1064699999999998</v>
      </c>
      <c r="G28" s="4">
        <v>1.28874</v>
      </c>
      <c r="H28" s="4">
        <v>72.854939999999999</v>
      </c>
      <c r="I28" s="4">
        <v>33.837179999999996</v>
      </c>
      <c r="J28" s="4">
        <v>21.263449999999999</v>
      </c>
      <c r="K28" s="4">
        <v>58.329880000000003</v>
      </c>
      <c r="L28" s="4">
        <v>20.02948</v>
      </c>
      <c r="M28" s="4">
        <v>8.7400199999999995</v>
      </c>
      <c r="N28" s="4">
        <v>-26.230250000000002</v>
      </c>
      <c r="O28" s="4">
        <v>544.77904000000001</v>
      </c>
      <c r="P28" s="4">
        <v>8729.6331499999997</v>
      </c>
      <c r="Q28" s="4">
        <v>14262.712159999999</v>
      </c>
      <c r="R28" s="4">
        <v>7528.94632</v>
      </c>
      <c r="S28" s="4">
        <v>18682.867579999998</v>
      </c>
      <c r="T28" s="4">
        <v>13982.82228</v>
      </c>
      <c r="U28" s="4">
        <v>-4447.9040599999998</v>
      </c>
      <c r="V28" s="4">
        <v>-409.88655999999997</v>
      </c>
      <c r="W28" s="4">
        <v>9699.1586900000002</v>
      </c>
      <c r="X28" s="4">
        <v>2600.5912899999998</v>
      </c>
      <c r="Y28" s="4">
        <v>2661.9746300000002</v>
      </c>
      <c r="Z28" s="4">
        <v>2280.8058700000001</v>
      </c>
      <c r="AA28" s="4">
        <v>5269.0558099999998</v>
      </c>
      <c r="AB28" s="4">
        <v>5408.6227900000004</v>
      </c>
      <c r="AC28" s="4">
        <v>7249.1273300000003</v>
      </c>
      <c r="AD28" s="4">
        <v>7401.04774</v>
      </c>
      <c r="AE28" s="4">
        <v>6959.6306199999999</v>
      </c>
      <c r="AF28" s="4">
        <v>7235.3838800000003</v>
      </c>
      <c r="AG28" s="4">
        <v>24676.31941</v>
      </c>
      <c r="AH28" s="4">
        <v>24625.150590000001</v>
      </c>
      <c r="AI28" s="4">
        <v>20859.824400000001</v>
      </c>
    </row>
    <row r="29" spans="1:35" x14ac:dyDescent="0.2">
      <c r="A29" s="8" t="s">
        <v>28</v>
      </c>
      <c r="B29" s="4">
        <v>14371.94377</v>
      </c>
      <c r="C29" s="4">
        <v>13484.543949999999</v>
      </c>
      <c r="D29" s="4">
        <v>13153.771559999999</v>
      </c>
      <c r="E29" s="4">
        <v>9930.0795899999994</v>
      </c>
      <c r="F29" s="4">
        <v>17242.572929999998</v>
      </c>
      <c r="G29" s="4">
        <v>19223.04191</v>
      </c>
      <c r="H29" s="4">
        <v>31181.99699</v>
      </c>
      <c r="I29" s="4">
        <v>24618.083630000001</v>
      </c>
      <c r="J29" s="4">
        <v>36822.539290000001</v>
      </c>
      <c r="K29" s="4">
        <v>57610.424590000002</v>
      </c>
      <c r="L29" s="4">
        <v>75634.420490000004</v>
      </c>
      <c r="M29" s="4">
        <v>50593.01483</v>
      </c>
      <c r="N29" s="4">
        <v>32017.599170000001</v>
      </c>
      <c r="O29" s="4">
        <v>55888.261619999997</v>
      </c>
      <c r="P29" s="4">
        <v>40743.141309999999</v>
      </c>
      <c r="Q29" s="4">
        <v>119688.35497</v>
      </c>
      <c r="R29" s="4">
        <v>72582.767670000001</v>
      </c>
      <c r="S29" s="4">
        <v>55605.101289999999</v>
      </c>
      <c r="T29" s="4">
        <v>68491.595560000002</v>
      </c>
      <c r="U29" s="4">
        <v>26272.395509999998</v>
      </c>
      <c r="V29" s="4">
        <v>68358.177330000006</v>
      </c>
      <c r="W29" s="4">
        <v>34793.947359999998</v>
      </c>
      <c r="X29" s="4">
        <v>17935.124769999999</v>
      </c>
      <c r="Y29" s="4">
        <v>69722.95637</v>
      </c>
      <c r="Z29" s="4">
        <v>59435.38852</v>
      </c>
      <c r="AA29" s="4">
        <v>236303.22807000001</v>
      </c>
      <c r="AB29" s="4">
        <v>183385.65706999999</v>
      </c>
      <c r="AC29" s="4">
        <v>24863.01556</v>
      </c>
      <c r="AD29" s="4">
        <v>-44151.790560000001</v>
      </c>
      <c r="AE29" s="4">
        <v>31022.573090000002</v>
      </c>
      <c r="AF29" s="4">
        <v>-173902.86303000001</v>
      </c>
      <c r="AG29" s="4">
        <v>92375.463340000002</v>
      </c>
      <c r="AH29" s="4">
        <v>38226.624430000003</v>
      </c>
      <c r="AI29" s="4">
        <v>-142184.59409</v>
      </c>
    </row>
    <row r="30" spans="1:35" x14ac:dyDescent="0.2">
      <c r="A30" s="8" t="s">
        <v>29</v>
      </c>
      <c r="B30" s="4">
        <v>5.3570000000000002</v>
      </c>
      <c r="C30" s="4">
        <v>-7</v>
      </c>
      <c r="D30" s="4">
        <v>13</v>
      </c>
      <c r="E30" s="4">
        <v>18</v>
      </c>
      <c r="F30" s="4">
        <v>29.045719999999999</v>
      </c>
      <c r="G30" s="4">
        <v>42.062199999999997</v>
      </c>
      <c r="H30" s="4">
        <v>53.039580000000001</v>
      </c>
      <c r="I30" s="4">
        <v>45.131720000000001</v>
      </c>
      <c r="J30" s="4">
        <v>317.66127999999998</v>
      </c>
      <c r="K30" s="4">
        <v>31.004940000000001</v>
      </c>
      <c r="L30" s="4">
        <v>17.026879999999998</v>
      </c>
      <c r="M30" s="4">
        <v>-210.82275999999999</v>
      </c>
      <c r="N30" s="4">
        <v>136.01823999999999</v>
      </c>
      <c r="O30" s="4">
        <v>-300.45497999999998</v>
      </c>
      <c r="P30" s="4">
        <v>165.86246</v>
      </c>
      <c r="Q30" s="4">
        <v>1346.73892</v>
      </c>
      <c r="R30" s="4">
        <v>3857.4553599999999</v>
      </c>
      <c r="S30" s="4">
        <v>1680.1834200000001</v>
      </c>
      <c r="T30" s="4">
        <v>1858.5898</v>
      </c>
      <c r="U30" s="4">
        <v>1806.36058</v>
      </c>
      <c r="V30" s="4">
        <v>6147.1804899999997</v>
      </c>
      <c r="W30" s="4">
        <v>1026.4441300000001</v>
      </c>
      <c r="X30" s="4">
        <v>2900.9930800000002</v>
      </c>
      <c r="Y30" s="4">
        <v>-451.20893999999998</v>
      </c>
      <c r="Z30" s="4">
        <v>2898.1087600000001</v>
      </c>
      <c r="AA30" s="4">
        <v>4995.5431799999997</v>
      </c>
      <c r="AB30" s="4">
        <v>11599.98783</v>
      </c>
      <c r="AC30" s="4">
        <v>2169.4850700000002</v>
      </c>
      <c r="AD30" s="4">
        <v>891.04434000000003</v>
      </c>
      <c r="AE30" s="4">
        <v>1854.07781</v>
      </c>
      <c r="AF30" s="4">
        <v>850.92809</v>
      </c>
      <c r="AG30" s="4">
        <v>3168.2969899999998</v>
      </c>
      <c r="AH30" s="4">
        <v>6324.9507899999999</v>
      </c>
      <c r="AI30" s="4">
        <v>10402.750739999999</v>
      </c>
    </row>
    <row r="31" spans="1:35" x14ac:dyDescent="0.2">
      <c r="A31" s="8" t="s">
        <v>30</v>
      </c>
      <c r="B31" s="4">
        <v>147.59449000000001</v>
      </c>
      <c r="C31" s="4">
        <v>413.83001999999999</v>
      </c>
      <c r="D31" s="4">
        <v>600.85518999999999</v>
      </c>
      <c r="E31" s="4">
        <v>138.34662</v>
      </c>
      <c r="F31" s="4">
        <v>282.46588000000003</v>
      </c>
      <c r="G31" s="4">
        <v>678.47276999999997</v>
      </c>
      <c r="H31" s="4">
        <v>711.77450999999996</v>
      </c>
      <c r="I31" s="4">
        <v>2072.8031099999998</v>
      </c>
      <c r="J31" s="4">
        <v>4058.2787499999999</v>
      </c>
      <c r="K31" s="4">
        <v>3191.3465099999999</v>
      </c>
      <c r="L31" s="4">
        <v>8054.9963100000004</v>
      </c>
      <c r="M31" s="4">
        <v>6279.8346300000003</v>
      </c>
      <c r="N31" s="4">
        <v>-313.49865999999997</v>
      </c>
      <c r="O31" s="4">
        <v>6770.96929</v>
      </c>
      <c r="P31" s="4">
        <v>4086.5483199999999</v>
      </c>
      <c r="Q31" s="4">
        <v>2628.3593099999998</v>
      </c>
      <c r="R31" s="4">
        <v>4497.68228</v>
      </c>
      <c r="S31" s="4">
        <v>7355.9006600000002</v>
      </c>
      <c r="T31" s="4">
        <v>695.90422999999998</v>
      </c>
      <c r="U31" s="4">
        <v>879.56939</v>
      </c>
      <c r="V31" s="4">
        <v>-10065.058929999999</v>
      </c>
      <c r="W31" s="4">
        <v>13618.70139</v>
      </c>
      <c r="X31" s="4">
        <v>-8471.7730900000006</v>
      </c>
      <c r="Y31" s="4">
        <v>770.33525999999995</v>
      </c>
      <c r="Z31" s="4">
        <v>-3264.51514</v>
      </c>
      <c r="AA31" s="4">
        <v>4810.76451</v>
      </c>
      <c r="AB31" s="4">
        <v>879.25286000000006</v>
      </c>
      <c r="AC31" s="4">
        <v>-929.94646999999998</v>
      </c>
      <c r="AD31" s="4">
        <v>1374.89013</v>
      </c>
      <c r="AE31" s="4">
        <v>4010.4813199999999</v>
      </c>
      <c r="AF31" s="4">
        <v>2525.6594500000001</v>
      </c>
      <c r="AG31" s="4">
        <v>1468.18605</v>
      </c>
      <c r="AH31" s="4">
        <v>2686.1150299999999</v>
      </c>
      <c r="AI31" s="4">
        <v>3556.1259399999999</v>
      </c>
    </row>
    <row r="32" spans="1:35" x14ac:dyDescent="0.2">
      <c r="A32" s="8" t="s">
        <v>31</v>
      </c>
      <c r="B32" s="4">
        <v>18</v>
      </c>
      <c r="C32" s="4">
        <v>3</v>
      </c>
      <c r="D32" s="4">
        <v>4</v>
      </c>
      <c r="E32" s="4">
        <v>7</v>
      </c>
      <c r="F32" s="4">
        <v>0.01</v>
      </c>
      <c r="G32" s="4">
        <v>2</v>
      </c>
      <c r="H32" s="4">
        <v>0.01</v>
      </c>
      <c r="I32" s="4">
        <v>-9</v>
      </c>
      <c r="J32" s="4">
        <v>-9</v>
      </c>
      <c r="K32" s="4">
        <v>15.980790000000001</v>
      </c>
      <c r="L32" s="4">
        <v>-12.89847</v>
      </c>
      <c r="M32" s="4">
        <v>15.212389999999999</v>
      </c>
      <c r="N32" s="4">
        <v>20.704910000000002</v>
      </c>
      <c r="O32" s="4">
        <v>117.37699000000001</v>
      </c>
      <c r="P32" s="4">
        <v>154.21579</v>
      </c>
      <c r="Q32" s="4">
        <v>-39.795059999999999</v>
      </c>
      <c r="R32" s="4">
        <v>422.76083999999997</v>
      </c>
      <c r="S32" s="4">
        <v>277.83936999999997</v>
      </c>
      <c r="T32" s="4">
        <v>276.03471999999999</v>
      </c>
      <c r="U32" s="4">
        <v>-96.257099999999994</v>
      </c>
      <c r="V32" s="4">
        <v>-50.064570000000003</v>
      </c>
      <c r="W32" s="4">
        <v>-26.470939999999999</v>
      </c>
      <c r="X32" s="4">
        <v>-114.27815</v>
      </c>
      <c r="Y32" s="4">
        <v>-280.77562</v>
      </c>
      <c r="Z32" s="4">
        <v>-373.98536000000001</v>
      </c>
      <c r="AA32" s="4">
        <v>562.43204000000003</v>
      </c>
      <c r="AB32" s="4">
        <v>4.6157899999999996</v>
      </c>
      <c r="AC32" s="4">
        <v>-96.598550000000003</v>
      </c>
      <c r="AD32" s="4">
        <v>379.00403</v>
      </c>
      <c r="AE32" s="4">
        <v>362.57551000000001</v>
      </c>
      <c r="AF32" s="4">
        <v>53.089300000000001</v>
      </c>
      <c r="AG32" s="4">
        <v>141.10094000000001</v>
      </c>
      <c r="AH32" s="4">
        <v>1297.3555799999999</v>
      </c>
      <c r="AI32" s="4">
        <v>40.320489999999999</v>
      </c>
    </row>
    <row r="33" spans="1:35" x14ac:dyDescent="0.2">
      <c r="A33" s="8" t="s">
        <v>32</v>
      </c>
      <c r="B33" s="4">
        <v>0</v>
      </c>
      <c r="C33" s="4">
        <v>0</v>
      </c>
      <c r="D33" s="4">
        <v>0</v>
      </c>
      <c r="E33" s="4">
        <v>12.772349999999999</v>
      </c>
      <c r="F33" s="4">
        <v>17.69398</v>
      </c>
      <c r="G33" s="4">
        <v>-41.39546</v>
      </c>
      <c r="H33" s="4">
        <v>56.534770000000002</v>
      </c>
      <c r="I33" s="4">
        <v>95.102959999999996</v>
      </c>
      <c r="J33" s="4">
        <v>-192.20752999999999</v>
      </c>
      <c r="K33" s="4">
        <v>551.93064000000004</v>
      </c>
      <c r="L33" s="4">
        <v>40.643079999999998</v>
      </c>
      <c r="M33" s="4">
        <v>92.674790000000002</v>
      </c>
      <c r="N33" s="4">
        <v>15.61997</v>
      </c>
      <c r="O33" s="4">
        <v>339.70818000000003</v>
      </c>
      <c r="P33" s="4">
        <v>-28.120170000000002</v>
      </c>
      <c r="Q33" s="4">
        <v>191.43163000000001</v>
      </c>
      <c r="R33" s="4">
        <v>632.37620000000004</v>
      </c>
      <c r="S33" s="4">
        <v>672.83524999999997</v>
      </c>
      <c r="T33" s="4">
        <v>550.10802999999999</v>
      </c>
      <c r="U33" s="4">
        <v>904.40692999999999</v>
      </c>
      <c r="V33" s="4">
        <v>946.12507000000005</v>
      </c>
      <c r="W33" s="4">
        <v>713.19862999999998</v>
      </c>
      <c r="X33" s="4">
        <v>8.3644499999999997</v>
      </c>
      <c r="Y33" s="4">
        <v>-312.98493000000002</v>
      </c>
      <c r="Z33" s="4">
        <v>42.812829999999998</v>
      </c>
      <c r="AA33" s="4">
        <v>5.9488000000000003</v>
      </c>
      <c r="AB33" s="4">
        <v>95.550790000000006</v>
      </c>
      <c r="AC33" s="4">
        <v>1325.3846000000001</v>
      </c>
      <c r="AD33" s="4">
        <v>321.69461999999999</v>
      </c>
      <c r="AE33" s="4">
        <v>43.276049999999998</v>
      </c>
      <c r="AF33" s="4">
        <v>348.10144000000003</v>
      </c>
      <c r="AG33" s="4">
        <v>297.20600999999999</v>
      </c>
      <c r="AH33" s="4">
        <v>432.95767999999998</v>
      </c>
      <c r="AI33" s="4">
        <v>88.953280000000007</v>
      </c>
    </row>
    <row r="34" spans="1:35" x14ac:dyDescent="0.2">
      <c r="A34" s="8" t="s">
        <v>33</v>
      </c>
      <c r="B34" s="4">
        <v>0</v>
      </c>
      <c r="C34" s="4">
        <v>0</v>
      </c>
      <c r="D34" s="4">
        <v>-1.8</v>
      </c>
      <c r="E34" s="4">
        <v>1.3</v>
      </c>
      <c r="F34" s="4">
        <v>-12.965769999999999</v>
      </c>
      <c r="G34" s="4">
        <v>-10.20248</v>
      </c>
      <c r="H34" s="4">
        <v>7.1105999999999998</v>
      </c>
      <c r="I34" s="4">
        <v>31.41291</v>
      </c>
      <c r="J34" s="4">
        <v>-5.4933399999999999</v>
      </c>
      <c r="K34" s="4">
        <v>47.622750000000003</v>
      </c>
      <c r="L34" s="4">
        <v>66.087159999999997</v>
      </c>
      <c r="M34" s="4">
        <v>144.28684999999999</v>
      </c>
      <c r="N34" s="4">
        <v>151.60416000000001</v>
      </c>
      <c r="O34" s="4">
        <v>475.14204000000001</v>
      </c>
      <c r="P34" s="4">
        <v>545.75130999999999</v>
      </c>
      <c r="Q34" s="4">
        <v>628.60891000000004</v>
      </c>
      <c r="R34" s="4">
        <v>838.91683</v>
      </c>
      <c r="S34" s="4">
        <v>1578.8749</v>
      </c>
      <c r="T34" s="4">
        <v>1408.4183499999999</v>
      </c>
      <c r="U34" s="4">
        <v>214.01889</v>
      </c>
      <c r="V34" s="4">
        <v>-18.08766</v>
      </c>
      <c r="W34" s="4">
        <v>198.32489000000001</v>
      </c>
      <c r="X34" s="4">
        <v>-258.84563000000003</v>
      </c>
      <c r="Y34" s="4">
        <v>-213.81918999999999</v>
      </c>
      <c r="Z34" s="4">
        <v>275.55203999999998</v>
      </c>
      <c r="AA34" s="4">
        <v>267.39780000000002</v>
      </c>
      <c r="AB34" s="4">
        <v>289.85888</v>
      </c>
      <c r="AC34" s="4">
        <v>338.38564000000002</v>
      </c>
      <c r="AD34" s="4">
        <v>280.86381</v>
      </c>
      <c r="AE34" s="4">
        <v>609.66598999999997</v>
      </c>
      <c r="AF34" s="4">
        <v>518.78570999999999</v>
      </c>
      <c r="AG34" s="4">
        <v>1355.9599499999999</v>
      </c>
      <c r="AH34" s="4">
        <v>682.95136000000002</v>
      </c>
      <c r="AI34" s="4">
        <v>540.38007000000005</v>
      </c>
    </row>
    <row r="35" spans="1:35" x14ac:dyDescent="0.2">
      <c r="A35" s="8" t="s">
        <v>34</v>
      </c>
      <c r="B35" s="4">
        <v>2685.2846300000001</v>
      </c>
      <c r="C35" s="4">
        <v>3424.6045199999999</v>
      </c>
      <c r="D35" s="4">
        <v>1734.4114500000001</v>
      </c>
      <c r="E35" s="4">
        <v>2842.0016599999999</v>
      </c>
      <c r="F35" s="4">
        <v>3936.94353</v>
      </c>
      <c r="G35" s="4">
        <v>4577.43552</v>
      </c>
      <c r="H35" s="4">
        <v>6842.1104800000003</v>
      </c>
      <c r="I35" s="4">
        <v>14396.60673</v>
      </c>
      <c r="J35" s="4">
        <v>20375.91159</v>
      </c>
      <c r="K35" s="4">
        <v>44382.274319999997</v>
      </c>
      <c r="L35" s="4">
        <v>58213.265160000003</v>
      </c>
      <c r="M35" s="4">
        <v>33106.360659999998</v>
      </c>
      <c r="N35" s="4">
        <v>32714.725900000001</v>
      </c>
      <c r="O35" s="4">
        <v>28717.455539999999</v>
      </c>
      <c r="P35" s="4">
        <v>60531.681909999999</v>
      </c>
      <c r="Q35" s="4">
        <v>41829.470730000001</v>
      </c>
      <c r="R35" s="4">
        <v>104248.02638</v>
      </c>
      <c r="S35" s="4">
        <v>137051.7096</v>
      </c>
      <c r="T35" s="4">
        <v>74717.21097</v>
      </c>
      <c r="U35" s="4">
        <v>13070.240320000001</v>
      </c>
      <c r="V35" s="4">
        <v>37843.802689999997</v>
      </c>
      <c r="W35" s="4">
        <v>41164.169289999998</v>
      </c>
      <c r="X35" s="4">
        <v>-3981.8577599999999</v>
      </c>
      <c r="Y35" s="4">
        <v>13854.83764</v>
      </c>
      <c r="Z35" s="4">
        <v>36464.602180000002</v>
      </c>
      <c r="AA35" s="4">
        <v>46700.321759999999</v>
      </c>
      <c r="AB35" s="4">
        <v>40910.09719</v>
      </c>
      <c r="AC35" s="4">
        <v>38214.660929999998</v>
      </c>
      <c r="AD35" s="4">
        <v>37944.098290000002</v>
      </c>
      <c r="AE35" s="4">
        <v>26195.856599999999</v>
      </c>
      <c r="AF35" s="4">
        <v>33539.461750000002</v>
      </c>
      <c r="AG35" s="4">
        <v>17259.732179999999</v>
      </c>
      <c r="AH35" s="4">
        <v>42900.137320000002</v>
      </c>
      <c r="AI35" s="4">
        <v>30334.976859999999</v>
      </c>
    </row>
    <row r="36" spans="1:35" x14ac:dyDescent="0.2">
      <c r="A36" s="8" t="s">
        <v>35</v>
      </c>
      <c r="B36" s="4">
        <v>14746.23242</v>
      </c>
      <c r="C36" s="4">
        <v>7054.6506200000003</v>
      </c>
      <c r="D36" s="4">
        <v>408.66784000000001</v>
      </c>
      <c r="E36" s="4">
        <v>1358.01838</v>
      </c>
      <c r="F36" s="4">
        <v>6701.1404899999998</v>
      </c>
      <c r="G36" s="4">
        <v>11215.426310000001</v>
      </c>
      <c r="H36" s="4">
        <v>5025.5295299999998</v>
      </c>
      <c r="I36" s="4">
        <v>12647.726420000001</v>
      </c>
      <c r="J36" s="4">
        <v>24478.63927</v>
      </c>
      <c r="K36" s="4">
        <v>21927.568520000001</v>
      </c>
      <c r="L36" s="4">
        <v>40906.917959999999</v>
      </c>
      <c r="M36" s="4">
        <v>7301.4228199999998</v>
      </c>
      <c r="N36" s="4">
        <v>10600.282730000001</v>
      </c>
      <c r="O36" s="4">
        <v>21422.4058</v>
      </c>
      <c r="P36" s="4">
        <v>23158.05516</v>
      </c>
      <c r="Q36" s="4">
        <v>28633.00188</v>
      </c>
      <c r="R36" s="4">
        <v>26788.601630000001</v>
      </c>
      <c r="S36" s="4">
        <v>39079.447890000003</v>
      </c>
      <c r="T36" s="4">
        <v>30907.587500000001</v>
      </c>
      <c r="U36" s="4">
        <v>27318.77677</v>
      </c>
      <c r="V36" s="4">
        <v>20729.87657</v>
      </c>
      <c r="W36" s="4">
        <v>30318.131560000002</v>
      </c>
      <c r="X36" s="4">
        <v>29370.983410000001</v>
      </c>
      <c r="Y36" s="4">
        <v>32924.929040000003</v>
      </c>
      <c r="Z36" s="4">
        <v>9319.1891899999991</v>
      </c>
      <c r="AA36" s="4">
        <v>10171.384400000001</v>
      </c>
      <c r="AB36" s="4">
        <v>1381.2209499999999</v>
      </c>
      <c r="AC36" s="4">
        <v>28838.698960000002</v>
      </c>
      <c r="AD36" s="4">
        <v>20852.300790000001</v>
      </c>
      <c r="AE36" s="4">
        <v>16286.246150000001</v>
      </c>
      <c r="AF36" s="4">
        <v>25575.906299999999</v>
      </c>
      <c r="AG36" s="4">
        <v>30493.78615</v>
      </c>
      <c r="AH36" s="4">
        <v>61872.500489999999</v>
      </c>
      <c r="AI36" s="4">
        <v>47498.148240000002</v>
      </c>
    </row>
    <row r="37" spans="1:35" x14ac:dyDescent="0.2">
      <c r="A37" s="7" t="s">
        <v>36</v>
      </c>
      <c r="B37" s="4">
        <v>26718.59204</v>
      </c>
      <c r="C37" s="4">
        <v>24427.331450000001</v>
      </c>
      <c r="D37" s="4">
        <v>27615.002730000004</v>
      </c>
      <c r="E37" s="4">
        <v>37826.015560000007</v>
      </c>
      <c r="F37" s="4">
        <v>47526.361300000004</v>
      </c>
      <c r="G37" s="4">
        <v>63786.509489999997</v>
      </c>
      <c r="H37" s="4">
        <v>59622.221579999998</v>
      </c>
      <c r="I37" s="4">
        <v>86947.003329999992</v>
      </c>
      <c r="J37" s="4">
        <v>145406.32212</v>
      </c>
      <c r="K37" s="4">
        <v>244858.88221999997</v>
      </c>
      <c r="L37" s="4">
        <v>289183.18872000003</v>
      </c>
      <c r="M37" s="4">
        <v>77225.261670000007</v>
      </c>
      <c r="N37" s="4">
        <v>70893.164320000011</v>
      </c>
      <c r="O37" s="4">
        <v>93333.556659999987</v>
      </c>
      <c r="P37" s="4">
        <v>148940.11140999998</v>
      </c>
      <c r="Q37" s="4">
        <v>180993.06879000002</v>
      </c>
      <c r="R37" s="4">
        <v>208066.21388</v>
      </c>
      <c r="S37" s="4">
        <v>452165.04729000008</v>
      </c>
      <c r="T37" s="4">
        <v>319167.84948000003</v>
      </c>
      <c r="U37" s="4">
        <v>112732.09624999999</v>
      </c>
      <c r="V37" s="4">
        <v>193393.16697000002</v>
      </c>
      <c r="W37" s="4">
        <v>211611.93279999998</v>
      </c>
      <c r="X37" s="4">
        <v>112446.50229</v>
      </c>
      <c r="Y37" s="4">
        <v>160559.38766000001</v>
      </c>
      <c r="Z37" s="4">
        <v>-77495.936980000013</v>
      </c>
      <c r="AA37" s="4">
        <v>69069.778179999994</v>
      </c>
      <c r="AB37" s="4">
        <v>90098.25903999999</v>
      </c>
      <c r="AC37" s="4">
        <v>201457.89233999996</v>
      </c>
      <c r="AD37" s="4">
        <v>195576.12404</v>
      </c>
      <c r="AE37" s="4">
        <v>3545.2607099999973</v>
      </c>
      <c r="AF37" s="4">
        <v>-120140.90548</v>
      </c>
      <c r="AG37" s="4">
        <v>86036.738049999971</v>
      </c>
      <c r="AH37" s="4">
        <v>46979.868659999993</v>
      </c>
      <c r="AI37" s="4">
        <v>145108.95098999998</v>
      </c>
    </row>
    <row r="38" spans="1:35" x14ac:dyDescent="0.2">
      <c r="A38" s="8" t="s">
        <v>37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13.6584</v>
      </c>
      <c r="Q38" s="4">
        <v>4.1038600000000001</v>
      </c>
      <c r="R38" s="4">
        <v>10.387119999999999</v>
      </c>
      <c r="S38" s="4">
        <v>23.896920000000001</v>
      </c>
      <c r="T38" s="4">
        <v>81.136700000000005</v>
      </c>
      <c r="U38" s="4">
        <v>39.198830000000001</v>
      </c>
      <c r="V38" s="4">
        <v>6.3810799999999999</v>
      </c>
      <c r="W38" s="4">
        <v>29.776669999999999</v>
      </c>
      <c r="X38" s="4">
        <v>23.035</v>
      </c>
      <c r="Y38" s="4">
        <v>39.816719999999997</v>
      </c>
      <c r="Z38" s="4">
        <v>33.35857</v>
      </c>
      <c r="AA38" s="4">
        <v>37.667810000000003</v>
      </c>
      <c r="AB38" s="4">
        <v>64.200479999999999</v>
      </c>
      <c r="AC38" s="4">
        <v>26.185880000000001</v>
      </c>
      <c r="AD38" s="4">
        <v>82.54898</v>
      </c>
      <c r="AE38" s="4">
        <v>127.83283</v>
      </c>
      <c r="AF38" s="4">
        <v>87.515110000000007</v>
      </c>
      <c r="AG38" s="4">
        <v>63.087380000000003</v>
      </c>
      <c r="AH38" s="4">
        <v>181.05061000000001</v>
      </c>
      <c r="AI38" s="4">
        <v>264.62956000000003</v>
      </c>
    </row>
    <row r="39" spans="1:35" x14ac:dyDescent="0.2">
      <c r="A39" s="8" t="s">
        <v>38</v>
      </c>
      <c r="B39" s="4">
        <v>0</v>
      </c>
      <c r="C39" s="4">
        <v>0</v>
      </c>
      <c r="D39" s="4">
        <v>0</v>
      </c>
      <c r="E39" s="4">
        <v>1.8648400000000001</v>
      </c>
      <c r="F39" s="4">
        <v>6.0237600000000002</v>
      </c>
      <c r="G39" s="4">
        <v>0.26</v>
      </c>
      <c r="H39" s="4">
        <v>-1.03461</v>
      </c>
      <c r="I39" s="4">
        <v>0</v>
      </c>
      <c r="J39" s="4">
        <v>2.26918</v>
      </c>
      <c r="K39" s="4">
        <v>0.8</v>
      </c>
      <c r="L39" s="4">
        <v>0.2</v>
      </c>
      <c r="M39" s="4">
        <v>0.3</v>
      </c>
      <c r="N39" s="4">
        <v>-206.2</v>
      </c>
      <c r="O39" s="4">
        <v>1.5</v>
      </c>
      <c r="P39" s="4">
        <v>1.3</v>
      </c>
      <c r="Q39" s="4">
        <v>2.5</v>
      </c>
      <c r="R39" s="4">
        <v>3</v>
      </c>
      <c r="S39" s="4">
        <v>15.2</v>
      </c>
      <c r="T39" s="4">
        <v>30.6</v>
      </c>
      <c r="U39" s="4">
        <v>102.3</v>
      </c>
      <c r="V39" s="4">
        <v>50.6</v>
      </c>
      <c r="W39" s="4">
        <v>125.5</v>
      </c>
      <c r="X39" s="4">
        <v>121.2</v>
      </c>
      <c r="Y39" s="4">
        <v>245.7</v>
      </c>
      <c r="Z39" s="4">
        <v>39</v>
      </c>
      <c r="AA39" s="4">
        <v>122.2</v>
      </c>
      <c r="AB39" s="4">
        <v>113.8</v>
      </c>
      <c r="AC39" s="4">
        <v>70</v>
      </c>
      <c r="AD39" s="4">
        <v>49.7</v>
      </c>
      <c r="AE39" s="4">
        <v>16</v>
      </c>
      <c r="AF39" s="4">
        <v>87.9</v>
      </c>
      <c r="AG39" s="4">
        <v>-71.492400000000004</v>
      </c>
      <c r="AH39" s="4">
        <v>173.0437</v>
      </c>
      <c r="AI39" s="4">
        <v>23.0443</v>
      </c>
    </row>
    <row r="40" spans="1:35" x14ac:dyDescent="0.2">
      <c r="A40" s="8" t="s">
        <v>39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1.5236499999999999</v>
      </c>
      <c r="Q40" s="4">
        <v>0.44508999999999999</v>
      </c>
      <c r="R40" s="4">
        <v>4.10501</v>
      </c>
      <c r="S40" s="4">
        <v>28.012599999999999</v>
      </c>
      <c r="T40" s="4">
        <v>16.530860000000001</v>
      </c>
      <c r="U40" s="4">
        <v>5.5338099999999999</v>
      </c>
      <c r="V40" s="4">
        <v>45.633629999999997</v>
      </c>
      <c r="W40" s="4">
        <v>17.53735</v>
      </c>
      <c r="X40" s="4">
        <v>62.308750000000003</v>
      </c>
      <c r="Y40" s="4">
        <v>44.476430000000001</v>
      </c>
      <c r="Z40" s="4">
        <v>18.38458</v>
      </c>
      <c r="AA40" s="4">
        <v>72.676339999999996</v>
      </c>
      <c r="AB40" s="4">
        <v>38.617980000000003</v>
      </c>
      <c r="AC40" s="4">
        <v>78.516990000000007</v>
      </c>
      <c r="AD40" s="4">
        <v>1.79542</v>
      </c>
      <c r="AE40" s="4">
        <v>34.606639999999999</v>
      </c>
      <c r="AF40" s="4">
        <v>72.55556</v>
      </c>
      <c r="AG40" s="4">
        <v>45.894500000000001</v>
      </c>
      <c r="AH40" s="4">
        <v>50.234250000000003</v>
      </c>
      <c r="AI40" s="4">
        <v>47.69115</v>
      </c>
    </row>
    <row r="41" spans="1:35" x14ac:dyDescent="0.2">
      <c r="A41" s="8" t="s">
        <v>40</v>
      </c>
      <c r="B41" s="4">
        <v>11.564109999999999</v>
      </c>
      <c r="C41" s="4">
        <v>28.679760000000002</v>
      </c>
      <c r="D41" s="4">
        <v>6.3253899999999996</v>
      </c>
      <c r="E41" s="4">
        <v>14.333640000000001</v>
      </c>
      <c r="F41" s="4">
        <v>23.76173</v>
      </c>
      <c r="G41" s="4">
        <v>24.82544</v>
      </c>
      <c r="H41" s="4">
        <v>63.62406</v>
      </c>
      <c r="I41" s="4">
        <v>54.792160000000003</v>
      </c>
      <c r="J41" s="4">
        <v>73.705259999999996</v>
      </c>
      <c r="K41" s="4">
        <v>120.61884000000001</v>
      </c>
      <c r="L41" s="4">
        <v>389.64127999999999</v>
      </c>
      <c r="M41" s="4">
        <v>344.11227000000002</v>
      </c>
      <c r="N41" s="4">
        <v>323.77753999999999</v>
      </c>
      <c r="O41" s="4">
        <v>376.59206</v>
      </c>
      <c r="P41" s="4">
        <v>2565.0183699999998</v>
      </c>
      <c r="Q41" s="4">
        <v>7072.4194500000003</v>
      </c>
      <c r="R41" s="4">
        <v>5472.8127699999995</v>
      </c>
      <c r="S41" s="4">
        <v>10108.68785</v>
      </c>
      <c r="T41" s="4">
        <v>-4252.9497600000004</v>
      </c>
      <c r="U41" s="4">
        <v>2248.7422999999999</v>
      </c>
      <c r="V41" s="4">
        <v>-2367.8544200000001</v>
      </c>
      <c r="W41" s="4">
        <v>17.653549999999999</v>
      </c>
      <c r="X41" s="4">
        <v>-3205.6412099999998</v>
      </c>
      <c r="Y41" s="4">
        <v>460.26542999999998</v>
      </c>
      <c r="Z41" s="4">
        <v>-257.01821999999999</v>
      </c>
      <c r="AA41" s="4">
        <v>-31.25911</v>
      </c>
      <c r="AB41" s="4">
        <v>-1147.33932</v>
      </c>
      <c r="AC41" s="4">
        <v>-208.23745</v>
      </c>
      <c r="AD41" s="4">
        <v>75.964789999999994</v>
      </c>
      <c r="AE41" s="4">
        <v>478.83161999999999</v>
      </c>
      <c r="AF41" s="4">
        <v>-426.97732000000002</v>
      </c>
      <c r="AG41" s="4">
        <v>2.68527</v>
      </c>
      <c r="AH41" s="4">
        <v>-118.07371000000001</v>
      </c>
      <c r="AI41" s="4">
        <v>-180.89362</v>
      </c>
    </row>
    <row r="42" spans="1:35" x14ac:dyDescent="0.2">
      <c r="A42" s="8" t="s">
        <v>41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0.10163999999999999</v>
      </c>
      <c r="O42" s="4">
        <v>5.7255000000000003</v>
      </c>
      <c r="P42" s="4">
        <v>2.5885199999999999</v>
      </c>
      <c r="Q42" s="4">
        <v>4.4184900000000003</v>
      </c>
      <c r="R42" s="4">
        <v>32.792189999999998</v>
      </c>
      <c r="S42" s="4">
        <v>157.33645999999999</v>
      </c>
      <c r="T42" s="4">
        <v>107.96353000000001</v>
      </c>
      <c r="U42" s="4">
        <v>45.690519999999999</v>
      </c>
      <c r="V42" s="4">
        <v>29.216799999999999</v>
      </c>
      <c r="W42" s="4">
        <v>17.14592</v>
      </c>
      <c r="X42" s="4">
        <v>26.673719999999999</v>
      </c>
      <c r="Y42" s="4">
        <v>17.327839999999998</v>
      </c>
      <c r="Z42" s="4">
        <v>27.44942</v>
      </c>
      <c r="AA42" s="4">
        <v>12.275600000000001</v>
      </c>
      <c r="AB42" s="4">
        <v>-184.87968000000001</v>
      </c>
      <c r="AC42" s="4">
        <v>11.42667</v>
      </c>
      <c r="AD42" s="4">
        <v>108.97434</v>
      </c>
      <c r="AE42" s="4">
        <v>75.479759999999999</v>
      </c>
      <c r="AF42" s="4">
        <v>-5.1589</v>
      </c>
      <c r="AG42" s="4">
        <v>10.98583</v>
      </c>
      <c r="AH42" s="4">
        <v>52.598509999999997</v>
      </c>
      <c r="AI42" s="4">
        <v>62.733989999999999</v>
      </c>
    </row>
    <row r="43" spans="1:35" x14ac:dyDescent="0.2">
      <c r="A43" s="8" t="s">
        <v>42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7.3969999999999994E-2</v>
      </c>
      <c r="J43" s="4">
        <v>1.01E-2</v>
      </c>
      <c r="K43" s="4">
        <v>0.30286999999999997</v>
      </c>
      <c r="L43" s="4">
        <v>-0.6028</v>
      </c>
      <c r="M43" s="4">
        <v>0.87219999999999998</v>
      </c>
      <c r="N43" s="4">
        <v>0.1045</v>
      </c>
      <c r="O43" s="4">
        <v>0.31489</v>
      </c>
      <c r="P43" s="4">
        <v>1.17814</v>
      </c>
      <c r="Q43" s="4">
        <v>2.8700999999999999</v>
      </c>
      <c r="R43" s="4">
        <v>0.17188999999999999</v>
      </c>
      <c r="S43" s="4">
        <v>-1.20061</v>
      </c>
      <c r="T43" s="4">
        <v>-13.8758</v>
      </c>
      <c r="U43" s="4">
        <v>11.20227</v>
      </c>
      <c r="V43" s="4">
        <v>4.7733600000000003</v>
      </c>
      <c r="W43" s="4">
        <v>-0.29487000000000002</v>
      </c>
      <c r="X43" s="4">
        <v>-25.566880000000001</v>
      </c>
      <c r="Y43" s="4">
        <v>30.312190000000001</v>
      </c>
      <c r="Z43" s="4">
        <v>10.2323</v>
      </c>
      <c r="AA43" s="4">
        <v>15.46307</v>
      </c>
      <c r="AB43" s="4">
        <v>23.854559999999999</v>
      </c>
      <c r="AC43" s="4">
        <v>1.97983</v>
      </c>
      <c r="AD43" s="4">
        <v>12.248530000000001</v>
      </c>
      <c r="AE43" s="4">
        <v>39.720329999999997</v>
      </c>
      <c r="AF43" s="4">
        <v>53.361469999999997</v>
      </c>
      <c r="AG43" s="4">
        <v>98.150260000000003</v>
      </c>
      <c r="AH43" s="4">
        <v>95.576809999999995</v>
      </c>
      <c r="AI43" s="4">
        <v>101.25984</v>
      </c>
    </row>
    <row r="44" spans="1:35" x14ac:dyDescent="0.2">
      <c r="A44" s="8" t="s">
        <v>43</v>
      </c>
      <c r="B44" s="4">
        <v>1583.2926</v>
      </c>
      <c r="C44" s="4">
        <v>1448.72542</v>
      </c>
      <c r="D44" s="4">
        <v>-120.20274999999999</v>
      </c>
      <c r="E44" s="4">
        <v>718.48134000000005</v>
      </c>
      <c r="F44" s="4">
        <v>2171.8492700000002</v>
      </c>
      <c r="G44" s="4">
        <v>2856.2814499999999</v>
      </c>
      <c r="H44" s="4">
        <v>6104.6759499999998</v>
      </c>
      <c r="I44" s="4">
        <v>5289.11132</v>
      </c>
      <c r="J44" s="4">
        <v>2542.31223</v>
      </c>
      <c r="K44" s="4">
        <v>5832.5437199999997</v>
      </c>
      <c r="L44" s="4">
        <v>8221.9172400000007</v>
      </c>
      <c r="M44" s="4">
        <v>-1183.8761500000001</v>
      </c>
      <c r="N44" s="4">
        <v>5271.0620799999997</v>
      </c>
      <c r="O44" s="4">
        <v>3621.9213500000001</v>
      </c>
      <c r="P44" s="4">
        <v>3219.1881400000002</v>
      </c>
      <c r="Q44" s="4">
        <v>17184.788509999998</v>
      </c>
      <c r="R44" s="4">
        <v>15138.313480000001</v>
      </c>
      <c r="S44" s="4">
        <v>8850.8906200000001</v>
      </c>
      <c r="T44" s="4">
        <v>22020.74468</v>
      </c>
      <c r="U44" s="4">
        <v>20417.980609999999</v>
      </c>
      <c r="V44" s="4">
        <v>19260.212729999999</v>
      </c>
      <c r="W44" s="4">
        <v>18094.033299999999</v>
      </c>
      <c r="X44" s="4">
        <v>20671.07864</v>
      </c>
      <c r="Y44" s="4">
        <v>9201.0212800000008</v>
      </c>
      <c r="Z44" s="4">
        <v>20704.035599999999</v>
      </c>
      <c r="AA44" s="4">
        <v>31074.741730000002</v>
      </c>
      <c r="AB44" s="4">
        <v>3228.2142899999999</v>
      </c>
      <c r="AC44" s="4">
        <v>-3495.0620600000002</v>
      </c>
      <c r="AD44" s="4">
        <v>11181.186600000001</v>
      </c>
      <c r="AE44" s="4">
        <v>14436.477269999999</v>
      </c>
      <c r="AF44" s="4">
        <v>9930.4012700000003</v>
      </c>
      <c r="AG44" s="4">
        <v>12841.676369999999</v>
      </c>
      <c r="AH44" s="4">
        <v>13084.75295</v>
      </c>
      <c r="AI44" s="4">
        <v>8153.2978300000004</v>
      </c>
    </row>
    <row r="45" spans="1:35" x14ac:dyDescent="0.2">
      <c r="A45" s="8" t="s">
        <v>217</v>
      </c>
      <c r="B45" s="4">
        <v>0</v>
      </c>
      <c r="C45" s="4">
        <v>0</v>
      </c>
      <c r="D45" s="4">
        <v>0</v>
      </c>
      <c r="E45" s="4">
        <v>0</v>
      </c>
      <c r="F45" s="4">
        <v>17.8</v>
      </c>
      <c r="G45" s="4">
        <v>0.52</v>
      </c>
      <c r="H45" s="4">
        <v>0.56000000000000005</v>
      </c>
      <c r="I45" s="4">
        <v>0.45</v>
      </c>
      <c r="J45" s="4">
        <v>-0.74</v>
      </c>
      <c r="K45" s="4">
        <v>0.06</v>
      </c>
      <c r="L45" s="4">
        <v>0.08</v>
      </c>
      <c r="M45" s="4">
        <v>0.12</v>
      </c>
      <c r="N45" s="4">
        <v>0.45</v>
      </c>
      <c r="O45" s="4">
        <v>0.11</v>
      </c>
      <c r="P45" s="4">
        <v>-1.6</v>
      </c>
      <c r="Q45" s="4">
        <v>-0.16</v>
      </c>
      <c r="R45" s="4">
        <v>-0.93</v>
      </c>
      <c r="S45" s="4">
        <v>17.36</v>
      </c>
      <c r="T45" s="4">
        <v>16.079999999999998</v>
      </c>
      <c r="U45" s="4">
        <v>5.4</v>
      </c>
      <c r="V45" s="4">
        <v>2.87</v>
      </c>
      <c r="W45" s="4">
        <v>22.52</v>
      </c>
      <c r="X45" s="4">
        <v>16.84</v>
      </c>
      <c r="Y45" s="4">
        <v>22.09</v>
      </c>
      <c r="Z45" s="4">
        <v>36.619999999999997</v>
      </c>
      <c r="AA45" s="4">
        <v>18.739999999999998</v>
      </c>
      <c r="AB45" s="4">
        <v>9.1199999999999992</v>
      </c>
      <c r="AC45" s="4">
        <v>12.94</v>
      </c>
      <c r="AD45" s="4">
        <v>37.5</v>
      </c>
      <c r="AE45" s="4">
        <v>43.24</v>
      </c>
      <c r="AF45" s="4">
        <v>-1.97</v>
      </c>
      <c r="AG45" s="4">
        <v>32.5</v>
      </c>
      <c r="AH45" s="4">
        <v>50.29</v>
      </c>
      <c r="AI45" s="4">
        <v>12.1</v>
      </c>
    </row>
    <row r="46" spans="1:35" x14ac:dyDescent="0.2">
      <c r="A46" s="8" t="s">
        <v>44</v>
      </c>
      <c r="B46" s="4">
        <v>0</v>
      </c>
      <c r="C46" s="4">
        <v>0</v>
      </c>
      <c r="D46" s="4">
        <v>1566</v>
      </c>
      <c r="E46" s="4">
        <v>1021.942</v>
      </c>
      <c r="F46" s="4">
        <v>281.37</v>
      </c>
      <c r="G46" s="4">
        <v>605.78300000000002</v>
      </c>
      <c r="H46" s="4">
        <v>922.82399999999996</v>
      </c>
      <c r="I46" s="4">
        <v>3183.9090000000001</v>
      </c>
      <c r="J46" s="4">
        <v>1209.752</v>
      </c>
      <c r="K46" s="4">
        <v>2195.12</v>
      </c>
      <c r="L46" s="4">
        <v>3151.86</v>
      </c>
      <c r="M46" s="4">
        <v>2502.058</v>
      </c>
      <c r="N46" s="4">
        <v>3483.8380000000002</v>
      </c>
      <c r="O46" s="4">
        <v>9550.0949999999993</v>
      </c>
      <c r="P46" s="4">
        <v>13662.787</v>
      </c>
      <c r="Q46" s="4">
        <v>16746.644</v>
      </c>
      <c r="R46" s="4">
        <v>29839.957999999999</v>
      </c>
      <c r="S46" s="4">
        <v>43849.381000000001</v>
      </c>
      <c r="T46" s="4">
        <v>56735.402999999998</v>
      </c>
      <c r="U46" s="4">
        <v>34449.682000000001</v>
      </c>
      <c r="V46" s="4">
        <v>41116.463000000003</v>
      </c>
      <c r="W46" s="4">
        <v>48634.930999999997</v>
      </c>
      <c r="X46" s="4">
        <v>28422.530999999999</v>
      </c>
      <c r="Y46" s="4">
        <v>70684.767999999996</v>
      </c>
      <c r="Z46" s="4">
        <v>64202.54</v>
      </c>
      <c r="AA46" s="4">
        <v>27089.944</v>
      </c>
      <c r="AB46" s="4">
        <v>26951.187160000001</v>
      </c>
      <c r="AC46" s="4">
        <v>34153.096109999999</v>
      </c>
      <c r="AD46" s="4">
        <v>35819.671309999998</v>
      </c>
      <c r="AE46" s="4">
        <v>22023.982240000001</v>
      </c>
      <c r="AF46" s="4">
        <v>6777.73</v>
      </c>
      <c r="AG46" s="4">
        <v>64071.57</v>
      </c>
      <c r="AH46" s="4">
        <v>11509.97</v>
      </c>
      <c r="AI46" s="4">
        <v>29110.06</v>
      </c>
    </row>
    <row r="47" spans="1:35" x14ac:dyDescent="0.2">
      <c r="A47" s="8" t="s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1.6464000000000001</v>
      </c>
      <c r="M47" s="4">
        <v>12.34351</v>
      </c>
      <c r="N47" s="4">
        <v>19.978349999999999</v>
      </c>
      <c r="O47" s="4">
        <v>118.89499000000001</v>
      </c>
      <c r="P47" s="4">
        <v>-3.0036100000000001</v>
      </c>
      <c r="Q47" s="4">
        <v>22.208130000000001</v>
      </c>
      <c r="R47" s="4">
        <v>87.549840000000003</v>
      </c>
      <c r="S47" s="4">
        <v>945.63517999999999</v>
      </c>
      <c r="T47" s="4">
        <v>330.74743000000001</v>
      </c>
      <c r="U47" s="4">
        <v>23.51831</v>
      </c>
      <c r="V47" s="4">
        <v>184.98660000000001</v>
      </c>
      <c r="W47" s="4">
        <v>317.52591999999999</v>
      </c>
      <c r="X47" s="4">
        <v>331.28802000000002</v>
      </c>
      <c r="Y47" s="4">
        <v>329.03248000000002</v>
      </c>
      <c r="Z47" s="4">
        <v>356.37349</v>
      </c>
      <c r="AA47" s="4">
        <v>346.24842999999998</v>
      </c>
      <c r="AB47" s="4">
        <v>249.81017</v>
      </c>
      <c r="AC47" s="4">
        <v>146.60122999999999</v>
      </c>
      <c r="AD47" s="4">
        <v>362.79084999999998</v>
      </c>
      <c r="AE47" s="4">
        <v>294.45672999999999</v>
      </c>
      <c r="AF47" s="4">
        <v>112.20310000000001</v>
      </c>
      <c r="AG47" s="4">
        <v>264.40269999999998</v>
      </c>
      <c r="AH47" s="4">
        <v>40.626559999999998</v>
      </c>
      <c r="AI47" s="4">
        <v>307.52087</v>
      </c>
    </row>
    <row r="48" spans="1:35" x14ac:dyDescent="0.2">
      <c r="A48" s="8" t="s">
        <v>46</v>
      </c>
      <c r="B48" s="4">
        <v>7175.55933</v>
      </c>
      <c r="C48" s="4">
        <v>6541.1892699999999</v>
      </c>
      <c r="D48" s="4">
        <v>6056.6625400000003</v>
      </c>
      <c r="E48" s="4">
        <v>8764.0936099999999</v>
      </c>
      <c r="F48" s="4">
        <v>10793.38154</v>
      </c>
      <c r="G48" s="4">
        <v>12210.03493</v>
      </c>
      <c r="H48" s="4">
        <v>16151.972879999999</v>
      </c>
      <c r="I48" s="4">
        <v>17731.911169999999</v>
      </c>
      <c r="J48" s="4">
        <v>18767.4247</v>
      </c>
      <c r="K48" s="4">
        <v>33276.215579999996</v>
      </c>
      <c r="L48" s="4">
        <v>44673.030010000002</v>
      </c>
      <c r="M48" s="4">
        <v>18319.516950000001</v>
      </c>
      <c r="N48" s="4">
        <v>8202.9500599999992</v>
      </c>
      <c r="O48" s="4">
        <v>15441.65151</v>
      </c>
      <c r="P48" s="4">
        <v>26269.400880000001</v>
      </c>
      <c r="Q48" s="4">
        <v>51117.509120000002</v>
      </c>
      <c r="R48" s="4">
        <v>76503.657579999999</v>
      </c>
      <c r="S48" s="4">
        <v>51598.410309999999</v>
      </c>
      <c r="T48" s="4">
        <v>44858.745690000003</v>
      </c>
      <c r="U48" s="4">
        <v>26241.491900000001</v>
      </c>
      <c r="V48" s="4">
        <v>86182.503760000007</v>
      </c>
      <c r="W48" s="4">
        <v>48548.644099999998</v>
      </c>
      <c r="X48" s="4">
        <v>44076.600429999999</v>
      </c>
      <c r="Y48" s="4">
        <v>38539.15956</v>
      </c>
      <c r="Z48" s="4">
        <v>-11528.30493</v>
      </c>
      <c r="AA48" s="4">
        <v>77186.412379999994</v>
      </c>
      <c r="AB48" s="4">
        <v>98210.186249999999</v>
      </c>
      <c r="AC48" s="4">
        <v>27957.352050000001</v>
      </c>
      <c r="AD48" s="4">
        <v>64954.963259999997</v>
      </c>
      <c r="AE48" s="4">
        <v>-46659.003140000001</v>
      </c>
      <c r="AF48" s="4">
        <v>-41041.031080000001</v>
      </c>
      <c r="AG48" s="4">
        <v>-76161.479120000004</v>
      </c>
      <c r="AH48" s="4">
        <v>-74020.315520000004</v>
      </c>
      <c r="AI48" s="4">
        <v>104953.61106</v>
      </c>
    </row>
    <row r="49" spans="1:35" x14ac:dyDescent="0.2">
      <c r="A49" s="8" t="s">
        <v>47</v>
      </c>
      <c r="B49" s="4">
        <v>0</v>
      </c>
      <c r="C49" s="4">
        <v>0</v>
      </c>
      <c r="D49" s="4">
        <v>0</v>
      </c>
      <c r="E49" s="4">
        <v>0</v>
      </c>
      <c r="F49" s="4">
        <v>8</v>
      </c>
      <c r="G49" s="4">
        <v>10</v>
      </c>
      <c r="H49" s="4">
        <v>-5</v>
      </c>
      <c r="I49" s="4">
        <v>42</v>
      </c>
      <c r="J49" s="4">
        <v>-4</v>
      </c>
      <c r="K49" s="4">
        <v>7</v>
      </c>
      <c r="L49" s="4">
        <v>1</v>
      </c>
      <c r="M49" s="4">
        <v>23</v>
      </c>
      <c r="N49" s="4">
        <v>-5</v>
      </c>
      <c r="O49" s="4">
        <v>13</v>
      </c>
      <c r="P49" s="4">
        <v>4</v>
      </c>
      <c r="Q49" s="4">
        <v>275</v>
      </c>
      <c r="R49" s="4">
        <v>-133</v>
      </c>
      <c r="S49" s="4">
        <v>673</v>
      </c>
      <c r="T49" s="4">
        <v>1010</v>
      </c>
      <c r="U49" s="4">
        <v>162</v>
      </c>
      <c r="V49" s="4">
        <v>736</v>
      </c>
      <c r="W49" s="4">
        <v>192</v>
      </c>
      <c r="X49" s="4">
        <v>1206</v>
      </c>
      <c r="Y49" s="4">
        <v>420</v>
      </c>
      <c r="Z49" s="4">
        <v>111</v>
      </c>
      <c r="AA49" s="4">
        <v>-95</v>
      </c>
      <c r="AB49" s="4">
        <v>100</v>
      </c>
      <c r="AC49" s="4">
        <v>281</v>
      </c>
      <c r="AD49" s="4">
        <v>-127</v>
      </c>
      <c r="AE49" s="4">
        <v>842</v>
      </c>
      <c r="AF49" s="4">
        <v>22</v>
      </c>
      <c r="AG49" s="4">
        <v>-198</v>
      </c>
      <c r="AH49" s="4">
        <v>344</v>
      </c>
      <c r="AI49" s="4">
        <v>42</v>
      </c>
    </row>
    <row r="50" spans="1:35" x14ac:dyDescent="0.2">
      <c r="A50" s="8" t="s">
        <v>48</v>
      </c>
      <c r="B50" s="4">
        <v>17948.175999999999</v>
      </c>
      <c r="C50" s="4">
        <v>16408.737000000001</v>
      </c>
      <c r="D50" s="4">
        <v>20106.217550000001</v>
      </c>
      <c r="E50" s="4">
        <v>27305.30013</v>
      </c>
      <c r="F50" s="4">
        <v>34224.175000000003</v>
      </c>
      <c r="G50" s="4">
        <v>48078.804669999998</v>
      </c>
      <c r="H50" s="4">
        <v>36384.599300000002</v>
      </c>
      <c r="I50" s="4">
        <v>60644.755709999998</v>
      </c>
      <c r="J50" s="4">
        <v>122815.58865000001</v>
      </c>
      <c r="K50" s="4">
        <v>203426.22120999999</v>
      </c>
      <c r="L50" s="4">
        <v>232744.41659000001</v>
      </c>
      <c r="M50" s="4">
        <v>57206.814890000001</v>
      </c>
      <c r="N50" s="4">
        <v>53802.102149999999</v>
      </c>
      <c r="O50" s="4">
        <v>64203.751360000002</v>
      </c>
      <c r="P50" s="4">
        <v>103204.07192</v>
      </c>
      <c r="Q50" s="4">
        <v>88560.322039999999</v>
      </c>
      <c r="R50" s="4">
        <v>81100.375910000002</v>
      </c>
      <c r="S50" s="4">
        <v>335885.16363000002</v>
      </c>
      <c r="T50" s="4">
        <v>198185.18069000001</v>
      </c>
      <c r="U50" s="4">
        <v>28964.713619999999</v>
      </c>
      <c r="V50" s="4">
        <v>48091.795310000001</v>
      </c>
      <c r="W50" s="4">
        <v>95587.375289999996</v>
      </c>
      <c r="X50" s="4">
        <v>20699.884839999999</v>
      </c>
      <c r="Y50" s="4">
        <v>40485.570460000003</v>
      </c>
      <c r="Z50" s="4">
        <v>-151285.93290000001</v>
      </c>
      <c r="AA50" s="4">
        <v>-66821.480410000004</v>
      </c>
      <c r="AB50" s="4">
        <v>-37605.822070000002</v>
      </c>
      <c r="AC50" s="4">
        <v>142373.03404999999</v>
      </c>
      <c r="AD50" s="4">
        <v>82961.101060000001</v>
      </c>
      <c r="AE50" s="4">
        <v>11717.478569999999</v>
      </c>
      <c r="AF50" s="4">
        <v>-95876.923079999993</v>
      </c>
      <c r="AG50" s="4">
        <v>84918.129740000004</v>
      </c>
      <c r="AH50" s="4">
        <v>95351.669290000005</v>
      </c>
      <c r="AI50" s="4">
        <v>2007.3607400000001</v>
      </c>
    </row>
    <row r="51" spans="1:35" x14ac:dyDescent="0.2">
      <c r="A51" s="6" t="s">
        <v>49</v>
      </c>
      <c r="B51" s="4">
        <v>36218.544000000002</v>
      </c>
      <c r="C51" s="4">
        <v>38530.089999999997</v>
      </c>
      <c r="D51" s="4">
        <v>46238.078000000001</v>
      </c>
      <c r="E51" s="4">
        <v>82948.968999999997</v>
      </c>
      <c r="F51" s="4">
        <v>82545.505999999994</v>
      </c>
      <c r="G51" s="4">
        <v>103535.606</v>
      </c>
      <c r="H51" s="4">
        <v>97522.216</v>
      </c>
      <c r="I51" s="4">
        <v>118834.53423</v>
      </c>
      <c r="J51" s="4">
        <v>165354.10044000001</v>
      </c>
      <c r="K51" s="4">
        <v>226638.41373</v>
      </c>
      <c r="L51" s="4">
        <v>187304.17199</v>
      </c>
      <c r="M51" s="4">
        <v>160901.82306</v>
      </c>
      <c r="N51" s="4">
        <v>161718.74233000001</v>
      </c>
      <c r="O51" s="4">
        <v>152276.23538999999</v>
      </c>
      <c r="P51" s="4">
        <v>338251.75870000001</v>
      </c>
      <c r="Q51" s="4">
        <v>42907.456460000001</v>
      </c>
      <c r="R51" s="4">
        <v>270433.72404</v>
      </c>
      <c r="S51" s="4">
        <v>458145.12968999997</v>
      </c>
      <c r="T51" s="4">
        <v>387573.25296000001</v>
      </c>
      <c r="U51" s="4">
        <v>327502.08477000002</v>
      </c>
      <c r="V51" s="4">
        <v>312501.76150999998</v>
      </c>
      <c r="W51" s="4">
        <v>448716.93674999999</v>
      </c>
      <c r="X51" s="4">
        <v>374060.36186</v>
      </c>
      <c r="Y51" s="4">
        <v>360794.10612000001</v>
      </c>
      <c r="Z51" s="4">
        <v>393284.64947</v>
      </c>
      <c r="AA51" s="4">
        <v>331799.31466999999</v>
      </c>
      <c r="AB51" s="4">
        <v>353975.61953999999</v>
      </c>
      <c r="AC51" s="4">
        <v>403969.42165000003</v>
      </c>
      <c r="AD51" s="4">
        <v>-99357.952989999991</v>
      </c>
      <c r="AE51" s="4">
        <v>112548.11821</v>
      </c>
      <c r="AF51" s="4">
        <v>268131.90451999998</v>
      </c>
      <c r="AG51" s="4">
        <v>383403.91067000001</v>
      </c>
      <c r="AH51" s="4">
        <v>449398.24304999999</v>
      </c>
      <c r="AI51" s="4">
        <v>493899.07559999998</v>
      </c>
    </row>
    <row r="52" spans="1:35" x14ac:dyDescent="0.2">
      <c r="A52" s="9" t="s">
        <v>50</v>
      </c>
      <c r="B52" s="4">
        <v>5236.5439999999999</v>
      </c>
      <c r="C52" s="4">
        <v>5834.09</v>
      </c>
      <c r="D52" s="4">
        <v>3591.078</v>
      </c>
      <c r="E52" s="4">
        <v>5701.9690000000001</v>
      </c>
      <c r="F52" s="4">
        <v>9293.5059999999994</v>
      </c>
      <c r="G52" s="4">
        <v>11461.606</v>
      </c>
      <c r="H52" s="4">
        <v>13096.216</v>
      </c>
      <c r="I52" s="4">
        <v>23065.534230000001</v>
      </c>
      <c r="J52" s="4">
        <v>34350.100440000002</v>
      </c>
      <c r="K52" s="4">
        <v>17247.41373</v>
      </c>
      <c r="L52" s="4">
        <v>44678.171990000003</v>
      </c>
      <c r="M52" s="4">
        <v>36028.823060000002</v>
      </c>
      <c r="N52" s="4">
        <v>26772.742330000001</v>
      </c>
      <c r="O52" s="4">
        <v>22924.235390000002</v>
      </c>
      <c r="P52" s="4">
        <v>43346.758699999998</v>
      </c>
      <c r="Q52" s="4">
        <v>27538.456460000001</v>
      </c>
      <c r="R52" s="4">
        <v>46213.724040000001</v>
      </c>
      <c r="S52" s="4">
        <v>64627.129690000002</v>
      </c>
      <c r="T52" s="4">
        <v>79277.252959999998</v>
      </c>
      <c r="U52" s="4">
        <v>39601.084770000001</v>
      </c>
      <c r="V52" s="4">
        <v>34722.761509999997</v>
      </c>
      <c r="W52" s="4">
        <v>52147.936750000001</v>
      </c>
      <c r="X52" s="4">
        <v>55864.361859999997</v>
      </c>
      <c r="Y52" s="4">
        <v>57362.106119999997</v>
      </c>
      <c r="Z52" s="4">
        <v>60270.649469999997</v>
      </c>
      <c r="AA52" s="4">
        <v>67440.314670000007</v>
      </c>
      <c r="AB52" s="4">
        <v>69506.61954</v>
      </c>
      <c r="AC52" s="4">
        <v>76188.421650000004</v>
      </c>
      <c r="AD52" s="4">
        <v>58049.047010000002</v>
      </c>
      <c r="AE52" s="4">
        <v>77492.118210000001</v>
      </c>
      <c r="AF52" s="4">
        <v>43666.904519999996</v>
      </c>
      <c r="AG52" s="4">
        <v>104877.91067</v>
      </c>
      <c r="AH52" s="4">
        <v>83012.243050000005</v>
      </c>
      <c r="AI52" s="4">
        <v>89583.075599999996</v>
      </c>
    </row>
    <row r="53" spans="1:35" x14ac:dyDescent="0.2">
      <c r="A53" s="9" t="s">
        <v>51</v>
      </c>
      <c r="B53" s="4">
        <v>30982</v>
      </c>
      <c r="C53" s="4">
        <v>32696</v>
      </c>
      <c r="D53" s="4">
        <v>42647</v>
      </c>
      <c r="E53" s="4">
        <v>77247</v>
      </c>
      <c r="F53" s="4">
        <v>73252</v>
      </c>
      <c r="G53" s="4">
        <v>92074</v>
      </c>
      <c r="H53" s="4">
        <v>84426</v>
      </c>
      <c r="I53" s="4">
        <v>95769</v>
      </c>
      <c r="J53" s="4">
        <v>131004</v>
      </c>
      <c r="K53" s="4">
        <v>209391</v>
      </c>
      <c r="L53" s="4">
        <v>142626</v>
      </c>
      <c r="M53" s="4">
        <v>124873</v>
      </c>
      <c r="N53" s="4">
        <v>134946</v>
      </c>
      <c r="O53" s="4">
        <v>129352</v>
      </c>
      <c r="P53" s="4">
        <v>294905</v>
      </c>
      <c r="Q53" s="4">
        <v>15369</v>
      </c>
      <c r="R53" s="4">
        <v>224220</v>
      </c>
      <c r="S53" s="4">
        <v>393518</v>
      </c>
      <c r="T53" s="4">
        <v>308296</v>
      </c>
      <c r="U53" s="4">
        <v>287901</v>
      </c>
      <c r="V53" s="4">
        <v>277779</v>
      </c>
      <c r="W53" s="4">
        <v>396569</v>
      </c>
      <c r="X53" s="4">
        <v>318196</v>
      </c>
      <c r="Y53" s="4">
        <v>303432</v>
      </c>
      <c r="Z53" s="4">
        <v>333014</v>
      </c>
      <c r="AA53" s="4">
        <v>264359</v>
      </c>
      <c r="AB53" s="4">
        <v>284469</v>
      </c>
      <c r="AC53" s="4">
        <v>327781</v>
      </c>
      <c r="AD53" s="4">
        <v>-157407</v>
      </c>
      <c r="AE53" s="4">
        <v>35056</v>
      </c>
      <c r="AF53" s="4">
        <v>224465</v>
      </c>
      <c r="AG53" s="4">
        <v>278526</v>
      </c>
      <c r="AH53" s="4">
        <v>366386</v>
      </c>
      <c r="AI53" s="4">
        <v>404316</v>
      </c>
    </row>
    <row r="54" spans="1:35" x14ac:dyDescent="0.2">
      <c r="A54" s="6" t="s">
        <v>52</v>
      </c>
      <c r="B54" s="4">
        <v>54726.558140000001</v>
      </c>
      <c r="C54" s="4">
        <v>35470.71643</v>
      </c>
      <c r="D54" s="4">
        <v>23918.673340000005</v>
      </c>
      <c r="E54" s="4">
        <v>16122.07476</v>
      </c>
      <c r="F54" s="4">
        <v>25581.31134</v>
      </c>
      <c r="G54" s="4">
        <v>31389.522339999996</v>
      </c>
      <c r="H54" s="4">
        <v>33753.643149999996</v>
      </c>
      <c r="I54" s="4">
        <v>35411.295820000007</v>
      </c>
      <c r="J54" s="4">
        <v>32531.385540000003</v>
      </c>
      <c r="K54" s="4">
        <v>28627.399140000005</v>
      </c>
      <c r="L54" s="4">
        <v>43222.479859999992</v>
      </c>
      <c r="M54" s="4">
        <v>51163.705820000003</v>
      </c>
      <c r="N54" s="4">
        <v>43632.038240000002</v>
      </c>
      <c r="O54" s="4">
        <v>51870.909299999999</v>
      </c>
      <c r="P54" s="4">
        <v>50066.799009999988</v>
      </c>
      <c r="Q54" s="4">
        <v>19968.817819999997</v>
      </c>
      <c r="R54" s="4">
        <v>99325.425890000013</v>
      </c>
      <c r="S54" s="4">
        <v>119238.40038000001</v>
      </c>
      <c r="T54" s="4">
        <v>186584.50707000002</v>
      </c>
      <c r="U54" s="4">
        <v>109305.62925</v>
      </c>
      <c r="V54" s="4">
        <v>112969.84881999998</v>
      </c>
      <c r="W54" s="4">
        <v>148714.91316999999</v>
      </c>
      <c r="X54" s="4">
        <v>163122.58357000002</v>
      </c>
      <c r="Y54" s="4">
        <v>169946.02294</v>
      </c>
      <c r="Z54" s="4">
        <v>182143.22312000001</v>
      </c>
      <c r="AA54" s="4">
        <v>161423.61375000002</v>
      </c>
      <c r="AB54" s="4">
        <v>202976.84073</v>
      </c>
      <c r="AC54" s="4">
        <v>214267.29518999998</v>
      </c>
      <c r="AD54" s="4">
        <v>197456.13131999999</v>
      </c>
      <c r="AE54" s="4">
        <v>285067.51623000001</v>
      </c>
      <c r="AF54" s="4">
        <v>145373.80591999998</v>
      </c>
      <c r="AG54" s="4">
        <v>286977.19858000003</v>
      </c>
      <c r="AH54" s="4">
        <v>356988.76528000005</v>
      </c>
      <c r="AI54" s="4">
        <v>237568.24601000003</v>
      </c>
    </row>
    <row r="55" spans="1:35" x14ac:dyDescent="0.2">
      <c r="A55" s="9" t="s">
        <v>53</v>
      </c>
      <c r="B55" s="4">
        <v>194.37029000000001</v>
      </c>
      <c r="C55" s="4">
        <v>417.52352000000002</v>
      </c>
      <c r="D55" s="4">
        <v>4591.4882699999998</v>
      </c>
      <c r="E55" s="4">
        <v>1409.66707</v>
      </c>
      <c r="F55" s="4">
        <v>2187.5342700000001</v>
      </c>
      <c r="G55" s="4">
        <v>2532.9310700000001</v>
      </c>
      <c r="H55" s="4">
        <v>6174.3852999999999</v>
      </c>
      <c r="I55" s="4">
        <v>5804.5985499999997</v>
      </c>
      <c r="J55" s="4">
        <v>2547.3825700000002</v>
      </c>
      <c r="K55" s="4">
        <v>-14.83919</v>
      </c>
      <c r="L55" s="4">
        <v>2864.0503699999999</v>
      </c>
      <c r="M55" s="4">
        <v>10454.423199999999</v>
      </c>
      <c r="N55" s="4">
        <v>6579.5192800000004</v>
      </c>
      <c r="O55" s="4">
        <v>15023.57466</v>
      </c>
      <c r="P55" s="4">
        <v>7390.3290999999999</v>
      </c>
      <c r="Q55" s="4">
        <v>-35783.179450000003</v>
      </c>
      <c r="R55" s="4">
        <v>20007.229080000001</v>
      </c>
      <c r="S55" s="4">
        <v>11897.21104</v>
      </c>
      <c r="T55" s="4">
        <v>30395.577850000001</v>
      </c>
      <c r="U55" s="4">
        <v>16409.424500000001</v>
      </c>
      <c r="V55" s="4">
        <v>19803.515080000001</v>
      </c>
      <c r="W55" s="4">
        <v>1716.4141400000001</v>
      </c>
      <c r="X55" s="4">
        <v>7891.89491</v>
      </c>
      <c r="Y55" s="4">
        <v>1441.34229</v>
      </c>
      <c r="Z55" s="4">
        <v>18185.259969999999</v>
      </c>
      <c r="AA55" s="4">
        <v>-9337.4602799999993</v>
      </c>
      <c r="AB55" s="4">
        <v>2304.47291</v>
      </c>
      <c r="AC55" s="4">
        <v>7799.9018999999998</v>
      </c>
      <c r="AD55" s="4">
        <v>7824.9447899999996</v>
      </c>
      <c r="AE55" s="4">
        <v>8718.76188</v>
      </c>
      <c r="AF55" s="4">
        <v>5607.3801599999997</v>
      </c>
      <c r="AG55" s="4">
        <v>3100.1544399999998</v>
      </c>
      <c r="AH55" s="4">
        <v>118050.39177</v>
      </c>
      <c r="AI55" s="4">
        <v>9822.0092999999997</v>
      </c>
    </row>
    <row r="56" spans="1:35" x14ac:dyDescent="0.2">
      <c r="A56" s="9" t="s">
        <v>55</v>
      </c>
      <c r="B56" s="4">
        <v>261</v>
      </c>
      <c r="C56" s="4">
        <v>355</v>
      </c>
      <c r="D56" s="4">
        <v>256.21800000000002</v>
      </c>
      <c r="E56" s="4">
        <v>744.69399999999996</v>
      </c>
      <c r="F56" s="4">
        <v>673.91600000000005</v>
      </c>
      <c r="G56" s="4">
        <v>574.154</v>
      </c>
      <c r="H56" s="4">
        <v>436.76299999999998</v>
      </c>
      <c r="I56" s="4">
        <v>750.01199999999994</v>
      </c>
      <c r="J56" s="4">
        <v>1162.7909999999999</v>
      </c>
      <c r="K56" s="4">
        <v>829.55600000000004</v>
      </c>
      <c r="L56" s="4">
        <v>3335.3649999999998</v>
      </c>
      <c r="M56" s="4">
        <v>687.55</v>
      </c>
      <c r="N56" s="4">
        <v>980.98</v>
      </c>
      <c r="O56" s="4">
        <v>2109.547</v>
      </c>
      <c r="P56" s="4">
        <v>4545.1279999999997</v>
      </c>
      <c r="Q56" s="4">
        <v>2948.6329999999998</v>
      </c>
      <c r="R56" s="4">
        <v>15462.697</v>
      </c>
      <c r="S56" s="4">
        <v>8633.134</v>
      </c>
      <c r="T56" s="4">
        <v>7213.5169999999998</v>
      </c>
      <c r="U56" s="4">
        <v>1776.2829999999999</v>
      </c>
      <c r="V56" s="4">
        <v>7998.8860000000004</v>
      </c>
      <c r="W56" s="4">
        <v>7400.7460000000001</v>
      </c>
      <c r="X56" s="4">
        <v>2275.7089999999998</v>
      </c>
      <c r="Y56" s="4">
        <v>3858.2930000000001</v>
      </c>
      <c r="Z56" s="4">
        <v>4525.5029999999997</v>
      </c>
      <c r="AA56" s="4">
        <v>10968.5</v>
      </c>
      <c r="AB56" s="4">
        <v>14578.51</v>
      </c>
      <c r="AC56" s="4">
        <v>7624.335</v>
      </c>
      <c r="AD56" s="4">
        <v>6086.5969999999998</v>
      </c>
      <c r="AE56" s="4">
        <v>8689.607</v>
      </c>
      <c r="AF56" s="4">
        <v>4578.8490000000002</v>
      </c>
      <c r="AG56" s="4">
        <v>10369.200000000001</v>
      </c>
      <c r="AH56" s="4">
        <v>10246.25</v>
      </c>
      <c r="AI56" s="4">
        <v>9969.5049999999992</v>
      </c>
    </row>
    <row r="57" spans="1:35" x14ac:dyDescent="0.2">
      <c r="A57" s="9" t="s">
        <v>56</v>
      </c>
      <c r="B57" s="4">
        <v>50774.904690000003</v>
      </c>
      <c r="C57" s="4">
        <v>31638.296450000002</v>
      </c>
      <c r="D57" s="4">
        <v>17304.24553</v>
      </c>
      <c r="E57" s="4">
        <v>13913.02002</v>
      </c>
      <c r="F57" s="4">
        <v>18120.890729999999</v>
      </c>
      <c r="G57" s="4">
        <v>22630.332259999999</v>
      </c>
      <c r="H57" s="4">
        <v>23427.810509999999</v>
      </c>
      <c r="I57" s="4">
        <v>25993.087920000002</v>
      </c>
      <c r="J57" s="4">
        <v>24152.066770000001</v>
      </c>
      <c r="K57" s="4">
        <v>22743.015790000001</v>
      </c>
      <c r="L57" s="4">
        <v>31557.38319</v>
      </c>
      <c r="M57" s="4">
        <v>38332.88927</v>
      </c>
      <c r="N57" s="4">
        <v>32280.79322</v>
      </c>
      <c r="O57" s="4">
        <v>28800.472689999999</v>
      </c>
      <c r="P57" s="4">
        <v>30951.406279999999</v>
      </c>
      <c r="Q57" s="4">
        <v>45781.24626</v>
      </c>
      <c r="R57" s="4">
        <v>50265.946400000001</v>
      </c>
      <c r="S57" s="4">
        <v>73548.817030000006</v>
      </c>
      <c r="T57" s="4">
        <v>128019.5387</v>
      </c>
      <c r="U57" s="4">
        <v>74698.741370000003</v>
      </c>
      <c r="V57" s="4">
        <v>56263.412239999998</v>
      </c>
      <c r="W57" s="4">
        <v>107599.14589</v>
      </c>
      <c r="X57" s="4">
        <v>122548.73074</v>
      </c>
      <c r="Y57" s="4">
        <v>135748.82326</v>
      </c>
      <c r="Z57" s="4">
        <v>130843.18120000001</v>
      </c>
      <c r="AA57" s="4">
        <v>136248.51925000001</v>
      </c>
      <c r="AB57" s="4">
        <v>155936.74755999999</v>
      </c>
      <c r="AC57" s="4">
        <v>164587.85188999999</v>
      </c>
      <c r="AD57" s="4">
        <v>144982.12252999999</v>
      </c>
      <c r="AE57" s="4">
        <v>232627.17131999999</v>
      </c>
      <c r="AF57" s="4">
        <v>99708.195460000003</v>
      </c>
      <c r="AG57" s="4">
        <v>208985.43369000001</v>
      </c>
      <c r="AH57" s="4">
        <v>162126.25516999999</v>
      </c>
      <c r="AI57" s="4">
        <v>184022.17649000001</v>
      </c>
    </row>
    <row r="58" spans="1:35" x14ac:dyDescent="0.2">
      <c r="A58" s="9" t="s">
        <v>57</v>
      </c>
      <c r="B58" s="4">
        <v>2363.0831600000001</v>
      </c>
      <c r="C58" s="4">
        <v>1468.6964599999999</v>
      </c>
      <c r="D58" s="4">
        <v>391.02154000000002</v>
      </c>
      <c r="E58" s="4">
        <v>-1388.8063299999999</v>
      </c>
      <c r="F58" s="4">
        <v>2008.8703399999999</v>
      </c>
      <c r="G58" s="4">
        <v>1783.60501</v>
      </c>
      <c r="H58" s="4">
        <v>-1238.6156599999999</v>
      </c>
      <c r="I58" s="4">
        <v>-1565.7026499999999</v>
      </c>
      <c r="J58" s="4">
        <v>401.4452</v>
      </c>
      <c r="K58" s="4">
        <v>1073.7665400000001</v>
      </c>
      <c r="L58" s="4">
        <v>609.68129999999996</v>
      </c>
      <c r="M58" s="4">
        <v>-1077.4566500000001</v>
      </c>
      <c r="N58" s="4">
        <v>331.14573999999999</v>
      </c>
      <c r="O58" s="4">
        <v>892.51495</v>
      </c>
      <c r="P58" s="4">
        <v>-46.364370000000001</v>
      </c>
      <c r="Q58" s="4">
        <v>-1339.18199</v>
      </c>
      <c r="R58" s="4">
        <v>447.45341000000002</v>
      </c>
      <c r="S58" s="4">
        <v>3223.3883099999998</v>
      </c>
      <c r="T58" s="4">
        <v>1096.48352</v>
      </c>
      <c r="U58" s="4">
        <v>-1000.69962</v>
      </c>
      <c r="V58" s="4">
        <v>715.50549999999998</v>
      </c>
      <c r="W58" s="4">
        <v>2687.6071400000001</v>
      </c>
      <c r="X58" s="4">
        <v>-433.45107999999999</v>
      </c>
      <c r="Y58" s="4">
        <v>529.76439000000005</v>
      </c>
      <c r="Z58" s="4">
        <v>471.06094999999999</v>
      </c>
      <c r="AA58" s="4">
        <v>-58.578220000000002</v>
      </c>
      <c r="AB58" s="4">
        <v>195.61026000000001</v>
      </c>
      <c r="AC58" s="4">
        <v>227.36799999999999</v>
      </c>
      <c r="AD58" s="4">
        <v>377.09530000000001</v>
      </c>
      <c r="AE58" s="4">
        <v>-168.65683999999999</v>
      </c>
      <c r="AF58" s="4">
        <v>658.21130000000005</v>
      </c>
      <c r="AG58" s="4">
        <v>-1451.4075499999999</v>
      </c>
      <c r="AH58" s="4">
        <v>746.26724000000002</v>
      </c>
      <c r="AI58" s="4">
        <v>-807.52477999999996</v>
      </c>
    </row>
    <row r="59" spans="1:35" x14ac:dyDescent="0.2">
      <c r="A59" s="9" t="s">
        <v>218</v>
      </c>
      <c r="B59" s="4">
        <v>1133.2</v>
      </c>
      <c r="C59" s="4">
        <v>1591.2</v>
      </c>
      <c r="D59" s="4">
        <v>1375.7</v>
      </c>
      <c r="E59" s="4">
        <v>1443.5</v>
      </c>
      <c r="F59" s="4">
        <v>2590.1</v>
      </c>
      <c r="G59" s="4">
        <v>3868.5</v>
      </c>
      <c r="H59" s="4">
        <v>4953.3</v>
      </c>
      <c r="I59" s="4">
        <v>4411.3</v>
      </c>
      <c r="J59" s="4">
        <v>4220.3</v>
      </c>
      <c r="K59" s="4">
        <v>3967.2</v>
      </c>
      <c r="L59" s="4">
        <v>4842.1000000000004</v>
      </c>
      <c r="M59" s="4">
        <v>2743.5</v>
      </c>
      <c r="N59" s="4">
        <v>3437.2</v>
      </c>
      <c r="O59" s="4">
        <v>5018.8</v>
      </c>
      <c r="P59" s="4">
        <v>7195.6</v>
      </c>
      <c r="Q59" s="4">
        <v>8330</v>
      </c>
      <c r="R59" s="4">
        <v>12563.1</v>
      </c>
      <c r="S59" s="4">
        <v>21831</v>
      </c>
      <c r="T59" s="4">
        <v>19536.5</v>
      </c>
      <c r="U59" s="4">
        <v>17400.5</v>
      </c>
      <c r="V59" s="4">
        <v>28221.599999999999</v>
      </c>
      <c r="W59" s="4">
        <v>29647.7</v>
      </c>
      <c r="X59" s="4">
        <v>30598.7</v>
      </c>
      <c r="Y59" s="4">
        <v>28317.8</v>
      </c>
      <c r="Z59" s="4">
        <v>27998.5</v>
      </c>
      <c r="AA59" s="4">
        <v>23687.1</v>
      </c>
      <c r="AB59" s="4">
        <v>29889.5</v>
      </c>
      <c r="AC59" s="4">
        <v>34069.4</v>
      </c>
      <c r="AD59" s="4">
        <v>38220.400000000001</v>
      </c>
      <c r="AE59" s="4">
        <v>35239</v>
      </c>
      <c r="AF59" s="4">
        <v>34832.400000000001</v>
      </c>
      <c r="AG59" s="4">
        <v>66000.600000000006</v>
      </c>
      <c r="AH59" s="4">
        <v>65799</v>
      </c>
      <c r="AI59" s="4">
        <v>34540.6</v>
      </c>
    </row>
    <row r="60" spans="1:35" x14ac:dyDescent="0.2">
      <c r="A60" s="17" t="s">
        <v>54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18</v>
      </c>
      <c r="J60" s="4">
        <v>47.4</v>
      </c>
      <c r="K60" s="4">
        <v>28.7</v>
      </c>
      <c r="L60" s="4">
        <v>13.9</v>
      </c>
      <c r="M60" s="4">
        <v>22.8</v>
      </c>
      <c r="N60" s="4">
        <v>22.4</v>
      </c>
      <c r="O60" s="4">
        <v>26</v>
      </c>
      <c r="P60" s="4">
        <v>30.7</v>
      </c>
      <c r="Q60" s="4">
        <v>31.3</v>
      </c>
      <c r="R60" s="4">
        <v>579</v>
      </c>
      <c r="S60" s="4">
        <v>104.85</v>
      </c>
      <c r="T60" s="4">
        <v>322.89</v>
      </c>
      <c r="U60" s="4">
        <v>21.38</v>
      </c>
      <c r="V60" s="4">
        <v>-33.07</v>
      </c>
      <c r="W60" s="4">
        <v>-336.7</v>
      </c>
      <c r="X60" s="4">
        <v>241</v>
      </c>
      <c r="Y60" s="4">
        <v>50</v>
      </c>
      <c r="Z60" s="4">
        <v>119.718</v>
      </c>
      <c r="AA60" s="4">
        <v>-84.466999999999999</v>
      </c>
      <c r="AB60" s="4">
        <v>72</v>
      </c>
      <c r="AC60" s="4">
        <v>-41.561599999999999</v>
      </c>
      <c r="AD60" s="4">
        <v>-35.028300000000002</v>
      </c>
      <c r="AE60" s="4">
        <v>-38.367130000000003</v>
      </c>
      <c r="AF60" s="4">
        <v>-11.23</v>
      </c>
      <c r="AG60" s="4">
        <v>-26.782</v>
      </c>
      <c r="AH60" s="4">
        <v>20.601099999999999</v>
      </c>
      <c r="AI60" s="4">
        <v>21.48</v>
      </c>
    </row>
    <row r="61" spans="1:35" x14ac:dyDescent="0.2">
      <c r="A61" s="5" t="s">
        <v>58</v>
      </c>
      <c r="B61" s="4">
        <v>11974.77584</v>
      </c>
      <c r="C61" s="4">
        <v>9503.0057199999992</v>
      </c>
      <c r="D61" s="4">
        <v>20998.795849999999</v>
      </c>
      <c r="E61" s="4">
        <v>32821.400769999993</v>
      </c>
      <c r="F61" s="4">
        <v>43075.676289999989</v>
      </c>
      <c r="G61" s="4">
        <v>48276.576359999999</v>
      </c>
      <c r="H61" s="4">
        <v>55314.563329999975</v>
      </c>
      <c r="I61" s="4">
        <v>59668.160739999992</v>
      </c>
      <c r="J61" s="4">
        <v>37206.532010000032</v>
      </c>
      <c r="K61" s="4">
        <v>50348.035689999997</v>
      </c>
      <c r="L61" s="4">
        <v>83948.422049999994</v>
      </c>
      <c r="M61" s="4">
        <v>54936.199979999998</v>
      </c>
      <c r="N61" s="4">
        <v>36365.152169999987</v>
      </c>
      <c r="O61" s="4">
        <v>35703.427690000011</v>
      </c>
      <c r="P61" s="4">
        <v>106932.69154000003</v>
      </c>
      <c r="Q61" s="4">
        <v>103260.04835000006</v>
      </c>
      <c r="R61" s="4">
        <v>188900.93537000005</v>
      </c>
      <c r="S61" s="4">
        <v>256769.16302000001</v>
      </c>
      <c r="T61" s="4">
        <v>256553.25524</v>
      </c>
      <c r="U61" s="4">
        <v>230058.28806999995</v>
      </c>
      <c r="V61" s="4">
        <v>336763.9300799999</v>
      </c>
      <c r="W61" s="4">
        <v>356817.48436999985</v>
      </c>
      <c r="X61" s="4">
        <v>326240.53245999996</v>
      </c>
      <c r="Y61" s="4">
        <v>392118.71132</v>
      </c>
      <c r="Z61" s="4">
        <v>427372.87054999999</v>
      </c>
      <c r="AA61" s="4">
        <v>388564.50250000006</v>
      </c>
      <c r="AB61" s="4">
        <v>388160.82081000006</v>
      </c>
      <c r="AC61" s="4">
        <v>452265.20909000013</v>
      </c>
      <c r="AD61" s="4">
        <v>376816.38477000018</v>
      </c>
      <c r="AE61" s="4">
        <v>398848.62390000012</v>
      </c>
      <c r="AF61" s="4">
        <v>383471.31904000003</v>
      </c>
      <c r="AG61" s="4">
        <v>505827.46286000003</v>
      </c>
      <c r="AH61" s="4">
        <v>551567.32676999993</v>
      </c>
      <c r="AI61" s="4">
        <v>491261.2518899999</v>
      </c>
    </row>
    <row r="62" spans="1:35" x14ac:dyDescent="0.2">
      <c r="A62" s="6" t="s">
        <v>59</v>
      </c>
      <c r="B62" s="4">
        <v>658.27576999999997</v>
      </c>
      <c r="C62" s="4">
        <v>1336.0711900000001</v>
      </c>
      <c r="D62" s="4">
        <v>2385.0028500000003</v>
      </c>
      <c r="E62" s="4">
        <v>575.64808000000016</v>
      </c>
      <c r="F62" s="4">
        <v>1912.4151799999997</v>
      </c>
      <c r="G62" s="4">
        <v>2975.5670600000003</v>
      </c>
      <c r="H62" s="4">
        <v>1817.3646300000003</v>
      </c>
      <c r="I62" s="4">
        <v>3556.9597199999989</v>
      </c>
      <c r="J62" s="4">
        <v>1618.92695</v>
      </c>
      <c r="K62" s="4">
        <v>2603.1323700000003</v>
      </c>
      <c r="L62" s="4">
        <v>1548.0697799999998</v>
      </c>
      <c r="M62" s="4">
        <v>-2639.4605299999994</v>
      </c>
      <c r="N62" s="4">
        <v>367.82184000000001</v>
      </c>
      <c r="O62" s="4">
        <v>1376.6620000000003</v>
      </c>
      <c r="P62" s="4">
        <v>2960.8744199999992</v>
      </c>
      <c r="Q62" s="4">
        <v>2010.9920999999997</v>
      </c>
      <c r="R62" s="4">
        <v>8186.0395199999994</v>
      </c>
      <c r="S62" s="4">
        <v>10827.127709999999</v>
      </c>
      <c r="T62" s="4">
        <v>9954.4765499999994</v>
      </c>
      <c r="U62" s="4">
        <v>6373.8196299999991</v>
      </c>
      <c r="V62" s="4">
        <v>10398.66605</v>
      </c>
      <c r="W62" s="4">
        <v>5317.9483799999998</v>
      </c>
      <c r="X62" s="4">
        <v>10527.434879999999</v>
      </c>
      <c r="Y62" s="4">
        <v>11031.874900000001</v>
      </c>
      <c r="Z62" s="4">
        <v>10523.063879999998</v>
      </c>
      <c r="AA62" s="4">
        <v>9607.2617200000004</v>
      </c>
      <c r="AB62" s="4">
        <v>8409.7605000000003</v>
      </c>
      <c r="AC62" s="4">
        <v>11232.584560000003</v>
      </c>
      <c r="AD62" s="4">
        <v>7898.5339399999993</v>
      </c>
      <c r="AE62" s="4">
        <v>5121.8725100000001</v>
      </c>
      <c r="AF62" s="4">
        <v>2465.0626900000007</v>
      </c>
      <c r="AG62" s="4">
        <v>5144.2856299999994</v>
      </c>
      <c r="AH62" s="4">
        <v>9232.2538699999968</v>
      </c>
      <c r="AI62" s="4">
        <v>61.354539999999339</v>
      </c>
    </row>
    <row r="63" spans="1:35" x14ac:dyDescent="0.2">
      <c r="A63" s="7" t="s">
        <v>60</v>
      </c>
      <c r="B63" s="4">
        <v>135.22280000000001</v>
      </c>
      <c r="C63" s="4">
        <v>262.63499999999999</v>
      </c>
      <c r="D63" s="4">
        <v>-109.892</v>
      </c>
      <c r="E63" s="4">
        <v>-429.54900000000004</v>
      </c>
      <c r="F63" s="4">
        <v>122.05062</v>
      </c>
      <c r="G63" s="4">
        <v>132.50154000000001</v>
      </c>
      <c r="H63" s="4">
        <v>98.621189999999999</v>
      </c>
      <c r="I63" s="4">
        <v>467.89695</v>
      </c>
      <c r="J63" s="4">
        <v>324.45362</v>
      </c>
      <c r="K63" s="4">
        <v>291.61727999999999</v>
      </c>
      <c r="L63" s="4">
        <v>248.41389000000001</v>
      </c>
      <c r="M63" s="4">
        <v>299.31442000000004</v>
      </c>
      <c r="N63" s="4">
        <v>25.029089999999997</v>
      </c>
      <c r="O63" s="4">
        <v>129.73624999999998</v>
      </c>
      <c r="P63" s="4">
        <v>724.16808000000003</v>
      </c>
      <c r="Q63" s="4">
        <v>286.75784999999996</v>
      </c>
      <c r="R63" s="4">
        <v>1134.3130200000001</v>
      </c>
      <c r="S63" s="4">
        <v>5391.7389300000004</v>
      </c>
      <c r="T63" s="4">
        <v>8653.7779499999997</v>
      </c>
      <c r="U63" s="4">
        <v>2498.1914500000003</v>
      </c>
      <c r="V63" s="4">
        <v>4780.8207400000001</v>
      </c>
      <c r="W63" s="4">
        <v>1490.3099099999999</v>
      </c>
      <c r="X63" s="4">
        <v>3098.366</v>
      </c>
      <c r="Y63" s="4">
        <v>392.09343000000007</v>
      </c>
      <c r="Z63" s="4">
        <v>769.53454999999997</v>
      </c>
      <c r="AA63" s="4">
        <v>1364.09519</v>
      </c>
      <c r="AB63" s="4">
        <v>1514.7330200000001</v>
      </c>
      <c r="AC63" s="4">
        <v>1369.8521799999999</v>
      </c>
      <c r="AD63" s="4">
        <v>2269.2990399999999</v>
      </c>
      <c r="AE63" s="4">
        <v>1727.2947799999999</v>
      </c>
      <c r="AF63" s="4">
        <v>355.71283999999997</v>
      </c>
      <c r="AG63" s="4">
        <v>993.87093000000004</v>
      </c>
      <c r="AH63" s="4">
        <v>1170.94353</v>
      </c>
      <c r="AI63" s="4">
        <v>1185.3386599999999</v>
      </c>
    </row>
    <row r="64" spans="1:35" x14ac:dyDescent="0.2">
      <c r="A64" s="8" t="s">
        <v>61</v>
      </c>
      <c r="B64" s="4">
        <v>4.6887999999999996</v>
      </c>
      <c r="C64" s="4">
        <v>1E-3</v>
      </c>
      <c r="D64" s="4">
        <v>1E-3</v>
      </c>
      <c r="E64" s="4">
        <v>1E-3</v>
      </c>
      <c r="F64" s="4">
        <v>1E-3</v>
      </c>
      <c r="G64" s="4">
        <v>1E-3</v>
      </c>
      <c r="H64" s="4">
        <v>1E-3</v>
      </c>
      <c r="I64" s="4">
        <v>1E-3</v>
      </c>
      <c r="J64" s="4">
        <v>1</v>
      </c>
      <c r="K64" s="4">
        <v>7.6</v>
      </c>
      <c r="L64" s="4">
        <v>13.7</v>
      </c>
      <c r="M64" s="4">
        <v>9.3000000000000007</v>
      </c>
      <c r="N64" s="4">
        <v>98.57</v>
      </c>
      <c r="O64" s="4">
        <v>28.320630000000001</v>
      </c>
      <c r="P64" s="4">
        <v>245.44981000000001</v>
      </c>
      <c r="Q64" s="4">
        <v>-20.193429999999999</v>
      </c>
      <c r="R64" s="4">
        <v>33.973129999999998</v>
      </c>
      <c r="S64" s="4">
        <v>150.62710999999999</v>
      </c>
      <c r="T64" s="4">
        <v>317.98271</v>
      </c>
      <c r="U64" s="4">
        <v>214.81377000000001</v>
      </c>
      <c r="V64" s="4">
        <v>220.49395999999999</v>
      </c>
      <c r="W64" s="4">
        <v>533.51048000000003</v>
      </c>
      <c r="X64" s="4">
        <v>-41.30133</v>
      </c>
      <c r="Y64" s="4">
        <v>-268.41075999999998</v>
      </c>
      <c r="Z64" s="4">
        <v>-18.297239999999999</v>
      </c>
      <c r="AA64" s="4">
        <v>103.20471000000001</v>
      </c>
      <c r="AB64" s="4">
        <v>46.856670000000001</v>
      </c>
      <c r="AC64" s="4">
        <v>-17.544599999999999</v>
      </c>
      <c r="AD64" s="4">
        <v>854.17692999999997</v>
      </c>
      <c r="AE64" s="4">
        <v>30.989850000000001</v>
      </c>
      <c r="AF64" s="4">
        <v>14.67022</v>
      </c>
      <c r="AG64" s="4">
        <v>-51.539700000000003</v>
      </c>
      <c r="AH64" s="4">
        <v>85.076210000000003</v>
      </c>
      <c r="AI64" s="4">
        <v>83.510729999999995</v>
      </c>
    </row>
    <row r="65" spans="1:35" x14ac:dyDescent="0.2">
      <c r="A65" s="8" t="s">
        <v>62</v>
      </c>
      <c r="B65" s="4">
        <v>12</v>
      </c>
      <c r="C65" s="4">
        <v>62</v>
      </c>
      <c r="D65" s="4">
        <v>4</v>
      </c>
      <c r="E65" s="4">
        <v>25</v>
      </c>
      <c r="F65" s="4">
        <v>62.3</v>
      </c>
      <c r="G65" s="4">
        <v>34.200000000000003</v>
      </c>
      <c r="H65" s="4">
        <v>4.9000000000000004</v>
      </c>
      <c r="I65" s="4">
        <v>165.9</v>
      </c>
      <c r="J65" s="4">
        <v>45.5</v>
      </c>
      <c r="K65" s="4">
        <v>37.5</v>
      </c>
      <c r="L65" s="4">
        <v>51.2</v>
      </c>
      <c r="M65" s="4">
        <v>12.4</v>
      </c>
      <c r="N65" s="4">
        <v>27.8</v>
      </c>
      <c r="O65" s="4">
        <v>20.7</v>
      </c>
      <c r="P65" s="4">
        <v>158.9</v>
      </c>
      <c r="Q65" s="4">
        <v>92</v>
      </c>
      <c r="R65" s="4">
        <v>148.4</v>
      </c>
      <c r="S65" s="4">
        <v>664.8</v>
      </c>
      <c r="T65" s="4">
        <v>1920.2</v>
      </c>
      <c r="U65" s="4">
        <v>571.1</v>
      </c>
      <c r="V65" s="4">
        <v>1175.5</v>
      </c>
      <c r="W65" s="4">
        <v>625.5</v>
      </c>
      <c r="X65" s="4">
        <v>211.1</v>
      </c>
      <c r="Y65" s="4">
        <v>301</v>
      </c>
      <c r="Z65" s="4">
        <v>252.7</v>
      </c>
      <c r="AA65" s="4">
        <v>181.7</v>
      </c>
      <c r="AB65" s="4">
        <v>206.6</v>
      </c>
      <c r="AC65" s="4">
        <v>199</v>
      </c>
      <c r="AD65" s="4">
        <v>323.5</v>
      </c>
      <c r="AE65" s="4">
        <v>405</v>
      </c>
      <c r="AF65" s="4">
        <v>326.5</v>
      </c>
      <c r="AG65" s="4">
        <v>367</v>
      </c>
      <c r="AH65" s="4">
        <v>341.8</v>
      </c>
      <c r="AI65" s="4">
        <v>390.4</v>
      </c>
    </row>
    <row r="66" spans="1:35" x14ac:dyDescent="0.2">
      <c r="A66" s="8" t="s">
        <v>63</v>
      </c>
      <c r="B66" s="4">
        <v>105.23399999999999</v>
      </c>
      <c r="C66" s="4">
        <v>173.834</v>
      </c>
      <c r="D66" s="4">
        <v>-150.59299999999999</v>
      </c>
      <c r="E66" s="4">
        <v>-479.35</v>
      </c>
      <c r="F66" s="4">
        <v>28.049620000000001</v>
      </c>
      <c r="G66" s="4">
        <v>82.900540000000007</v>
      </c>
      <c r="H66" s="4">
        <v>63.320189999999997</v>
      </c>
      <c r="I66" s="4">
        <v>284</v>
      </c>
      <c r="J66" s="4">
        <v>255.78800000000001</v>
      </c>
      <c r="K66" s="4">
        <v>225.95400000000001</v>
      </c>
      <c r="L66" s="4">
        <v>98</v>
      </c>
      <c r="M66" s="4">
        <v>175</v>
      </c>
      <c r="N66" s="4">
        <v>-136</v>
      </c>
      <c r="O66" s="4">
        <v>63</v>
      </c>
      <c r="P66" s="4">
        <v>286</v>
      </c>
      <c r="Q66" s="4">
        <v>128</v>
      </c>
      <c r="R66" s="4">
        <v>474</v>
      </c>
      <c r="S66" s="4">
        <v>3947</v>
      </c>
      <c r="T66" s="4">
        <v>5888.2</v>
      </c>
      <c r="U66" s="4">
        <v>1165</v>
      </c>
      <c r="V66" s="4">
        <v>2722</v>
      </c>
      <c r="W66" s="4">
        <v>131</v>
      </c>
      <c r="X66" s="4">
        <v>2509</v>
      </c>
      <c r="Y66" s="4">
        <v>6</v>
      </c>
      <c r="Z66" s="4">
        <v>77</v>
      </c>
      <c r="AA66" s="4">
        <v>394.79899999999998</v>
      </c>
      <c r="AB66" s="4">
        <v>440</v>
      </c>
      <c r="AC66" s="4">
        <v>110</v>
      </c>
      <c r="AD66" s="4">
        <v>275.5378</v>
      </c>
      <c r="AE66" s="4">
        <v>376.5</v>
      </c>
      <c r="AF66" s="4">
        <v>-487.2</v>
      </c>
      <c r="AG66" s="4">
        <v>-55.35</v>
      </c>
      <c r="AH66" s="4">
        <v>50</v>
      </c>
      <c r="AI66" s="4">
        <v>-164.18333000000001</v>
      </c>
    </row>
    <row r="67" spans="1:35" x14ac:dyDescent="0.2">
      <c r="A67" s="8" t="s">
        <v>64</v>
      </c>
      <c r="B67" s="4">
        <v>13</v>
      </c>
      <c r="C67" s="4">
        <v>23</v>
      </c>
      <c r="D67" s="4">
        <v>32</v>
      </c>
      <c r="E67" s="4">
        <v>23</v>
      </c>
      <c r="F67" s="4">
        <v>24</v>
      </c>
      <c r="G67" s="4">
        <v>12</v>
      </c>
      <c r="H67" s="4">
        <v>28</v>
      </c>
      <c r="I67" s="4">
        <v>8.7959499999999995</v>
      </c>
      <c r="J67" s="4">
        <v>20.36562</v>
      </c>
      <c r="K67" s="4">
        <v>18.063279999999999</v>
      </c>
      <c r="L67" s="4">
        <v>58.51999</v>
      </c>
      <c r="M67" s="4">
        <v>97.053880000000007</v>
      </c>
      <c r="N67" s="4">
        <v>28.328769999999999</v>
      </c>
      <c r="O67" s="4">
        <v>12.282780000000001</v>
      </c>
      <c r="P67" s="4">
        <v>29.803719999999998</v>
      </c>
      <c r="Q67" s="4">
        <v>74.619209999999995</v>
      </c>
      <c r="R67" s="4">
        <v>444.88254000000001</v>
      </c>
      <c r="S67" s="4">
        <v>609.02088000000003</v>
      </c>
      <c r="T67" s="4">
        <v>485.19224000000003</v>
      </c>
      <c r="U67" s="4">
        <v>470.25605000000002</v>
      </c>
      <c r="V67" s="4">
        <v>588.77341000000001</v>
      </c>
      <c r="W67" s="4">
        <v>178.98928000000001</v>
      </c>
      <c r="X67" s="4">
        <v>406.12207999999998</v>
      </c>
      <c r="Y67" s="4">
        <v>331.96122000000003</v>
      </c>
      <c r="Z67" s="4">
        <v>436.33733999999998</v>
      </c>
      <c r="AA67" s="4">
        <v>653.29489000000001</v>
      </c>
      <c r="AB67" s="4">
        <v>579.65961000000004</v>
      </c>
      <c r="AC67" s="4">
        <v>1020.94511</v>
      </c>
      <c r="AD67" s="4">
        <v>782.08185000000003</v>
      </c>
      <c r="AE67" s="4">
        <v>892.99491999999998</v>
      </c>
      <c r="AF67" s="4">
        <v>458.36264999999997</v>
      </c>
      <c r="AG67" s="4">
        <v>644.49132999999995</v>
      </c>
      <c r="AH67" s="4">
        <v>640.90324999999996</v>
      </c>
      <c r="AI67" s="4">
        <v>836.01261999999997</v>
      </c>
    </row>
    <row r="68" spans="1:35" x14ac:dyDescent="0.2">
      <c r="A68" s="8" t="s">
        <v>220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54.2</v>
      </c>
      <c r="AH68" s="4">
        <v>0</v>
      </c>
      <c r="AI68" s="4">
        <v>0</v>
      </c>
    </row>
    <row r="69" spans="1:35" x14ac:dyDescent="0.2">
      <c r="A69" s="8" t="s">
        <v>65</v>
      </c>
      <c r="B69" s="4">
        <v>0.3</v>
      </c>
      <c r="C69" s="4">
        <v>3.8</v>
      </c>
      <c r="D69" s="4">
        <v>4.7</v>
      </c>
      <c r="E69" s="4">
        <v>1.8</v>
      </c>
      <c r="F69" s="4">
        <v>7.7</v>
      </c>
      <c r="G69" s="4">
        <v>3.4</v>
      </c>
      <c r="H69" s="4">
        <v>2.4</v>
      </c>
      <c r="I69" s="4">
        <v>9.1999999999999993</v>
      </c>
      <c r="J69" s="4">
        <v>1.8</v>
      </c>
      <c r="K69" s="4">
        <v>2.5</v>
      </c>
      <c r="L69" s="4">
        <v>26.9939</v>
      </c>
      <c r="M69" s="4">
        <v>5.5605399999999996</v>
      </c>
      <c r="N69" s="4">
        <v>6.3303200000000004</v>
      </c>
      <c r="O69" s="4">
        <v>5.4328399999999997</v>
      </c>
      <c r="P69" s="4">
        <v>4.0145499999999998</v>
      </c>
      <c r="Q69" s="4">
        <v>12.33207</v>
      </c>
      <c r="R69" s="4">
        <v>33.05735</v>
      </c>
      <c r="S69" s="4">
        <v>20.290939999999999</v>
      </c>
      <c r="T69" s="4">
        <v>42.203000000000003</v>
      </c>
      <c r="U69" s="4">
        <v>77.021630000000002</v>
      </c>
      <c r="V69" s="4">
        <v>74.053370000000001</v>
      </c>
      <c r="W69" s="4">
        <v>21.31015</v>
      </c>
      <c r="X69" s="4">
        <v>13.44525</v>
      </c>
      <c r="Y69" s="4">
        <v>21.54297</v>
      </c>
      <c r="Z69" s="4">
        <v>21.794450000000001</v>
      </c>
      <c r="AA69" s="4">
        <v>31.096589999999999</v>
      </c>
      <c r="AB69" s="4">
        <v>241.61673999999999</v>
      </c>
      <c r="AC69" s="4">
        <v>57.45167</v>
      </c>
      <c r="AD69" s="4">
        <v>34.002459999999999</v>
      </c>
      <c r="AE69" s="4">
        <v>21.810009999999998</v>
      </c>
      <c r="AF69" s="4">
        <v>43.37997</v>
      </c>
      <c r="AG69" s="4">
        <v>35.069299999999998</v>
      </c>
      <c r="AH69" s="4">
        <v>53.164070000000002</v>
      </c>
      <c r="AI69" s="4">
        <v>39.598640000000003</v>
      </c>
    </row>
    <row r="70" spans="1:35" x14ac:dyDescent="0.2">
      <c r="A70" s="7" t="s">
        <v>66</v>
      </c>
      <c r="B70" s="4">
        <v>523.05297000000007</v>
      </c>
      <c r="C70" s="4">
        <v>1073.4361899999999</v>
      </c>
      <c r="D70" s="4">
        <v>2494.8948499999997</v>
      </c>
      <c r="E70" s="4">
        <v>1005.1970800000001</v>
      </c>
      <c r="F70" s="4">
        <v>1790.3645599999998</v>
      </c>
      <c r="G70" s="4">
        <v>2843.0655200000001</v>
      </c>
      <c r="H70" s="4">
        <v>1718.74344</v>
      </c>
      <c r="I70" s="4">
        <v>3089.0627699999986</v>
      </c>
      <c r="J70" s="4">
        <v>1294.47333</v>
      </c>
      <c r="K70" s="4">
        <v>2311.5150899999999</v>
      </c>
      <c r="L70" s="4">
        <v>1299.65589</v>
      </c>
      <c r="M70" s="4">
        <v>-2938.7749499999991</v>
      </c>
      <c r="N70" s="4">
        <v>342.79275000000001</v>
      </c>
      <c r="O70" s="4">
        <v>1246.9257500000003</v>
      </c>
      <c r="P70" s="4">
        <v>2236.7063399999993</v>
      </c>
      <c r="Q70" s="4">
        <v>1724.2342499999997</v>
      </c>
      <c r="R70" s="4">
        <v>7051.7264999999998</v>
      </c>
      <c r="S70" s="4">
        <v>5435.3887800000011</v>
      </c>
      <c r="T70" s="4">
        <v>1300.6986000000002</v>
      </c>
      <c r="U70" s="4">
        <v>3875.6281800000002</v>
      </c>
      <c r="V70" s="4">
        <v>5617.8453100000006</v>
      </c>
      <c r="W70" s="4">
        <v>3827.6384699999994</v>
      </c>
      <c r="X70" s="4">
        <v>7429.0688799999989</v>
      </c>
      <c r="Y70" s="4">
        <v>10639.78147</v>
      </c>
      <c r="Z70" s="4">
        <v>9753.5293299999994</v>
      </c>
      <c r="AA70" s="4">
        <v>8243.1665300000004</v>
      </c>
      <c r="AB70" s="4">
        <v>6895.0274800000007</v>
      </c>
      <c r="AC70" s="4">
        <v>9862.7323800000013</v>
      </c>
      <c r="AD70" s="4">
        <v>5629.2349000000004</v>
      </c>
      <c r="AE70" s="4">
        <v>3394.5777300000004</v>
      </c>
      <c r="AF70" s="4">
        <v>2109.3498500000001</v>
      </c>
      <c r="AG70" s="4">
        <v>4150.4147000000003</v>
      </c>
      <c r="AH70" s="4">
        <v>8061.3103399999982</v>
      </c>
      <c r="AI70" s="4">
        <v>-1123.9841200000003</v>
      </c>
    </row>
    <row r="71" spans="1:35" x14ac:dyDescent="0.2">
      <c r="A71" s="10" t="s">
        <v>67</v>
      </c>
      <c r="B71" s="4">
        <v>51.540219999999998</v>
      </c>
      <c r="C71" s="4">
        <v>51.746569999999998</v>
      </c>
      <c r="D71" s="4">
        <v>79.585970000000003</v>
      </c>
      <c r="E71" s="4">
        <v>42.975899999999996</v>
      </c>
      <c r="F71" s="4">
        <v>14.197990000000001</v>
      </c>
      <c r="G71" s="4">
        <v>34.861199999999997</v>
      </c>
      <c r="H71" s="4">
        <v>22.575669999999999</v>
      </c>
      <c r="I71" s="4">
        <v>31.738110000000002</v>
      </c>
      <c r="J71" s="4">
        <v>0.39585000000000203</v>
      </c>
      <c r="K71" s="4">
        <v>17.257339999999999</v>
      </c>
      <c r="L71" s="4">
        <v>37.051810000000003</v>
      </c>
      <c r="M71" s="4">
        <v>46.4968</v>
      </c>
      <c r="N71" s="4">
        <v>-49.246310000000001</v>
      </c>
      <c r="O71" s="4">
        <v>-28.134160000000005</v>
      </c>
      <c r="P71" s="4">
        <v>-12.811730000000001</v>
      </c>
      <c r="Q71" s="4">
        <v>80.283429999999996</v>
      </c>
      <c r="R71" s="4">
        <v>-25.156319999999997</v>
      </c>
      <c r="S71" s="4">
        <v>139.13057999999998</v>
      </c>
      <c r="T71" s="4">
        <v>-54.022439999999996</v>
      </c>
      <c r="U71" s="4">
        <v>166.95203999999998</v>
      </c>
      <c r="V71" s="4">
        <v>346.363</v>
      </c>
      <c r="W71" s="4">
        <v>-230.08642999999998</v>
      </c>
      <c r="X71" s="4">
        <v>356.06521999999995</v>
      </c>
      <c r="Y71" s="4">
        <v>25.3811</v>
      </c>
      <c r="Z71" s="4">
        <v>173.70794000000004</v>
      </c>
      <c r="AA71" s="4">
        <v>404.54522999999995</v>
      </c>
      <c r="AB71" s="4">
        <v>366.19934000000001</v>
      </c>
      <c r="AC71" s="4">
        <v>261.78776999999997</v>
      </c>
      <c r="AD71" s="4">
        <v>79.372600000000006</v>
      </c>
      <c r="AE71" s="4">
        <v>421.84431999999998</v>
      </c>
      <c r="AF71" s="4">
        <v>278.91604000000001</v>
      </c>
      <c r="AG71" s="4">
        <v>498.36649</v>
      </c>
      <c r="AH71" s="4">
        <v>490.08736999999996</v>
      </c>
      <c r="AI71" s="4">
        <v>150.60326000000001</v>
      </c>
    </row>
    <row r="72" spans="1:35" x14ac:dyDescent="0.2">
      <c r="A72" s="11" t="s">
        <v>68</v>
      </c>
      <c r="B72" s="4">
        <v>5.8399999999999997E-3</v>
      </c>
      <c r="C72" s="4">
        <v>2.7550000000000002E-2</v>
      </c>
      <c r="D72" s="4">
        <v>0</v>
      </c>
      <c r="E72" s="4">
        <v>0.13593</v>
      </c>
      <c r="F72" s="4">
        <v>0.10290000000000001</v>
      </c>
      <c r="G72" s="4">
        <v>0.60058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3.5029999999999999E-2</v>
      </c>
      <c r="T72" s="4">
        <v>0.58152000000000004</v>
      </c>
      <c r="U72" s="4">
        <v>0</v>
      </c>
      <c r="V72" s="4">
        <v>0</v>
      </c>
      <c r="W72" s="4">
        <v>0</v>
      </c>
      <c r="X72" s="4">
        <v>0</v>
      </c>
      <c r="Y72" s="4">
        <v>0.16672999999999999</v>
      </c>
      <c r="Z72" s="4">
        <v>2.7380000000000002E-2</v>
      </c>
      <c r="AA72" s="4">
        <v>0.10602</v>
      </c>
      <c r="AB72" s="4">
        <v>0.66225999999999996</v>
      </c>
      <c r="AC72" s="4">
        <v>-2.68038</v>
      </c>
      <c r="AD72" s="4">
        <v>0</v>
      </c>
      <c r="AE72" s="4">
        <v>0.74802999999999997</v>
      </c>
      <c r="AF72" s="4">
        <v>1.1355</v>
      </c>
      <c r="AG72" s="4">
        <v>1.13401</v>
      </c>
      <c r="AH72" s="4">
        <v>1.96292</v>
      </c>
      <c r="AI72" s="4">
        <v>1.52288</v>
      </c>
    </row>
    <row r="73" spans="1:35" x14ac:dyDescent="0.2">
      <c r="A73" s="11" t="s">
        <v>69</v>
      </c>
      <c r="B73" s="4">
        <v>15.095599999999999</v>
      </c>
      <c r="C73" s="4">
        <v>21.5167</v>
      </c>
      <c r="D73" s="4">
        <v>33.057299999999998</v>
      </c>
      <c r="E73" s="4">
        <v>22.107399999999998</v>
      </c>
      <c r="F73" s="4">
        <v>0.39624999999999999</v>
      </c>
      <c r="G73" s="4">
        <v>0.60102</v>
      </c>
      <c r="H73" s="4">
        <v>8.0951599999999999</v>
      </c>
      <c r="I73" s="4">
        <v>-3.8980999999999999</v>
      </c>
      <c r="J73" s="4">
        <v>24.015000000000001</v>
      </c>
      <c r="K73" s="4">
        <v>-11.662699999999999</v>
      </c>
      <c r="L73" s="4">
        <v>9.6748999999999992</v>
      </c>
      <c r="M73" s="4">
        <v>35.209899999999998</v>
      </c>
      <c r="N73" s="4">
        <v>-33.130000000000003</v>
      </c>
      <c r="O73" s="4">
        <v>8.4876100000000001</v>
      </c>
      <c r="P73" s="4">
        <v>9.5440900000000006</v>
      </c>
      <c r="Q73" s="4">
        <v>-23.169</v>
      </c>
      <c r="R73" s="4">
        <v>-47.993000000000002</v>
      </c>
      <c r="S73" s="4">
        <v>-6.02</v>
      </c>
      <c r="T73" s="4">
        <v>-47.31521</v>
      </c>
      <c r="U73" s="4">
        <v>-140.761</v>
      </c>
      <c r="V73" s="4">
        <v>-35.802</v>
      </c>
      <c r="W73" s="4">
        <v>-110.16200000000001</v>
      </c>
      <c r="X73" s="4">
        <v>-70.545000000000002</v>
      </c>
      <c r="Y73" s="4">
        <v>-137.52799999999999</v>
      </c>
      <c r="Z73" s="4">
        <v>-10.112</v>
      </c>
      <c r="AA73" s="4">
        <v>55.817570000000003</v>
      </c>
      <c r="AB73" s="4">
        <v>-38.9</v>
      </c>
      <c r="AC73" s="4">
        <v>21.883310000000002</v>
      </c>
      <c r="AD73" s="4">
        <v>107.93765999999999</v>
      </c>
      <c r="AE73" s="4">
        <v>125.9085</v>
      </c>
      <c r="AF73" s="4">
        <v>84.415059999999997</v>
      </c>
      <c r="AG73" s="4">
        <v>54.821660000000001</v>
      </c>
      <c r="AH73" s="4">
        <v>27.34618</v>
      </c>
      <c r="AI73" s="4">
        <v>-109.13329</v>
      </c>
    </row>
    <row r="74" spans="1:35" x14ac:dyDescent="0.2">
      <c r="A74" s="11" t="s">
        <v>70</v>
      </c>
      <c r="B74" s="4">
        <v>3.7904300000000002</v>
      </c>
      <c r="C74" s="4">
        <v>3.5022199999999999</v>
      </c>
      <c r="D74" s="4">
        <v>5.8558700000000004</v>
      </c>
      <c r="E74" s="4">
        <v>5.3185000000000002</v>
      </c>
      <c r="F74" s="4">
        <v>7.2045500000000002</v>
      </c>
      <c r="G74" s="4">
        <v>1.4244300000000001</v>
      </c>
      <c r="H74" s="4">
        <v>1.4895799999999999</v>
      </c>
      <c r="I74" s="4">
        <v>0.17304</v>
      </c>
      <c r="J74" s="4">
        <v>0.30171999999999999</v>
      </c>
      <c r="K74" s="4">
        <v>6.4999999999999997E-3</v>
      </c>
      <c r="L74" s="4">
        <v>0</v>
      </c>
      <c r="M74" s="4">
        <v>0</v>
      </c>
      <c r="N74" s="4">
        <v>1.2899999999999999E-3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</row>
    <row r="75" spans="1:35" x14ac:dyDescent="0.2">
      <c r="A75" s="11" t="s">
        <v>71</v>
      </c>
      <c r="B75" s="4">
        <v>5.985E-2</v>
      </c>
      <c r="C75" s="4">
        <v>10.5031</v>
      </c>
      <c r="D75" s="4">
        <v>13.7745</v>
      </c>
      <c r="E75" s="4">
        <v>10.930099999999999</v>
      </c>
      <c r="F75" s="4">
        <v>0.56194999999999995</v>
      </c>
      <c r="G75" s="4">
        <v>-2.45418</v>
      </c>
      <c r="H75" s="4">
        <v>1.26478</v>
      </c>
      <c r="I75" s="4">
        <v>0.94574000000000003</v>
      </c>
      <c r="J75" s="4">
        <v>-0.30341000000000001</v>
      </c>
      <c r="K75" s="4">
        <v>-2.1471499999999999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</row>
    <row r="76" spans="1:35" x14ac:dyDescent="0.2">
      <c r="A76" s="11" t="s">
        <v>72</v>
      </c>
      <c r="B76" s="4">
        <v>3.7930000000000001</v>
      </c>
      <c r="C76" s="4">
        <v>1.3089999999999999</v>
      </c>
      <c r="D76" s="4">
        <v>1.208</v>
      </c>
      <c r="E76" s="4">
        <v>1.129</v>
      </c>
      <c r="F76" s="4">
        <v>-0.91200000000000003</v>
      </c>
      <c r="G76" s="4">
        <v>1.619</v>
      </c>
      <c r="H76" s="4">
        <v>-0.39100000000000001</v>
      </c>
      <c r="I76" s="4">
        <v>3.4969999999999999</v>
      </c>
      <c r="J76" s="4">
        <v>-8.1359999999999992</v>
      </c>
      <c r="K76" s="4">
        <v>19.312999999999999</v>
      </c>
      <c r="L76" s="4">
        <v>3.8460000000000001</v>
      </c>
      <c r="M76" s="4">
        <v>6.6313000000000004</v>
      </c>
      <c r="N76" s="4">
        <v>-6.2397099999999996</v>
      </c>
      <c r="O76" s="4">
        <v>-2.9301400000000002</v>
      </c>
      <c r="P76" s="4">
        <v>-4.6490099999999996</v>
      </c>
      <c r="Q76" s="4">
        <v>0</v>
      </c>
      <c r="R76" s="4">
        <v>0</v>
      </c>
      <c r="S76" s="4">
        <v>0</v>
      </c>
      <c r="T76" s="4">
        <v>0</v>
      </c>
      <c r="U76" s="4">
        <v>0.88948000000000005</v>
      </c>
      <c r="V76" s="4">
        <v>0</v>
      </c>
      <c r="W76" s="4">
        <v>12.15387</v>
      </c>
      <c r="X76" s="4">
        <v>-6.8635000000000002</v>
      </c>
      <c r="Y76" s="4">
        <v>-13.51712</v>
      </c>
      <c r="Z76" s="4">
        <v>-21.47589</v>
      </c>
      <c r="AA76" s="4">
        <v>-16.15692</v>
      </c>
      <c r="AB76" s="4">
        <v>10.381270000000001</v>
      </c>
      <c r="AC76" s="4">
        <v>44.933599999999998</v>
      </c>
      <c r="AD76" s="4">
        <v>13.61487</v>
      </c>
      <c r="AE76" s="4">
        <v>22.64584</v>
      </c>
      <c r="AF76" s="4">
        <v>27.17334</v>
      </c>
      <c r="AG76" s="4">
        <v>24.909590000000001</v>
      </c>
      <c r="AH76" s="4">
        <v>24.909590000000001</v>
      </c>
      <c r="AI76" s="4">
        <v>26.364470000000001</v>
      </c>
    </row>
    <row r="77" spans="1:35" x14ac:dyDescent="0.2">
      <c r="A77" s="11" t="s">
        <v>73</v>
      </c>
      <c r="B77" s="4">
        <v>0</v>
      </c>
      <c r="C77" s="4">
        <v>0</v>
      </c>
      <c r="D77" s="4">
        <v>0</v>
      </c>
      <c r="E77" s="4">
        <v>0.88288999999999995</v>
      </c>
      <c r="F77" s="4">
        <v>1.0000000000000001E-5</v>
      </c>
      <c r="G77" s="4">
        <v>0.20033999999999999</v>
      </c>
      <c r="H77" s="4">
        <v>19.348089999999999</v>
      </c>
      <c r="I77" s="4">
        <v>17.188960000000002</v>
      </c>
      <c r="J77" s="4">
        <v>-1.2226699999999999</v>
      </c>
      <c r="K77" s="4">
        <v>-1.0653900000000001</v>
      </c>
      <c r="L77" s="4">
        <v>-1.8</v>
      </c>
      <c r="M77" s="4">
        <v>0.9</v>
      </c>
      <c r="N77" s="4">
        <v>21.990659999999998</v>
      </c>
      <c r="O77" s="4">
        <v>23.431560000000001</v>
      </c>
      <c r="P77" s="4">
        <v>7.5655299999999999</v>
      </c>
      <c r="Q77" s="4">
        <v>13.44543</v>
      </c>
      <c r="R77" s="4">
        <v>18.356750000000002</v>
      </c>
      <c r="S77" s="4">
        <v>14.30255</v>
      </c>
      <c r="T77" s="4">
        <v>54.057250000000003</v>
      </c>
      <c r="U77" s="4">
        <v>34.800559999999997</v>
      </c>
      <c r="V77" s="4">
        <v>7.2</v>
      </c>
      <c r="W77" s="4">
        <v>90.875699999999995</v>
      </c>
      <c r="X77" s="4">
        <v>420.53492999999997</v>
      </c>
      <c r="Y77" s="4">
        <v>400.66327000000001</v>
      </c>
      <c r="Z77" s="4">
        <v>343.60108000000002</v>
      </c>
      <c r="AA77" s="4">
        <v>507.78008999999997</v>
      </c>
      <c r="AB77" s="4">
        <v>272.33395000000002</v>
      </c>
      <c r="AC77" s="4">
        <v>292.22462000000002</v>
      </c>
      <c r="AD77" s="4">
        <v>209.2313</v>
      </c>
      <c r="AE77" s="4">
        <v>133.92463000000001</v>
      </c>
      <c r="AF77" s="4">
        <v>148.83625000000001</v>
      </c>
      <c r="AG77" s="4">
        <v>192.35871</v>
      </c>
      <c r="AH77" s="4">
        <v>436.39947000000001</v>
      </c>
      <c r="AI77" s="4">
        <v>235.49583000000001</v>
      </c>
    </row>
    <row r="78" spans="1:35" x14ac:dyDescent="0.2">
      <c r="A78" s="11" t="s">
        <v>221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1.2663800000000001</v>
      </c>
      <c r="AB78" s="4">
        <v>27.659199999999998</v>
      </c>
      <c r="AC78" s="4">
        <v>-26.87302</v>
      </c>
      <c r="AD78" s="4">
        <v>-208.84101000000001</v>
      </c>
      <c r="AE78" s="4">
        <v>166.02520999999999</v>
      </c>
      <c r="AF78" s="4">
        <v>16.501439999999999</v>
      </c>
      <c r="AG78" s="4">
        <v>225.18321</v>
      </c>
      <c r="AH78" s="4">
        <v>-0.68776000000000004</v>
      </c>
      <c r="AI78" s="4">
        <v>0</v>
      </c>
    </row>
    <row r="79" spans="1:35" x14ac:dyDescent="0.2">
      <c r="A79" s="11" t="s">
        <v>74</v>
      </c>
      <c r="B79" s="4">
        <v>28.795500000000001</v>
      </c>
      <c r="C79" s="4">
        <v>14.888</v>
      </c>
      <c r="D79" s="4">
        <v>25.690300000000001</v>
      </c>
      <c r="E79" s="4">
        <v>2.4720800000000001</v>
      </c>
      <c r="F79" s="4">
        <v>6.8443300000000002</v>
      </c>
      <c r="G79" s="4">
        <v>32.870010000000001</v>
      </c>
      <c r="H79" s="4">
        <v>-7.2309400000000004</v>
      </c>
      <c r="I79" s="4">
        <v>13.831469999999999</v>
      </c>
      <c r="J79" s="4">
        <v>-14.258789999999999</v>
      </c>
      <c r="K79" s="4">
        <v>12.813079999999999</v>
      </c>
      <c r="L79" s="4">
        <v>25.330909999999999</v>
      </c>
      <c r="M79" s="4">
        <v>3.7555999999999998</v>
      </c>
      <c r="N79" s="4">
        <v>-31.868549999999999</v>
      </c>
      <c r="O79" s="4">
        <v>-57.123190000000001</v>
      </c>
      <c r="P79" s="4">
        <v>-25.27234</v>
      </c>
      <c r="Q79" s="4">
        <v>75.406999999999996</v>
      </c>
      <c r="R79" s="4">
        <v>1.3799300000000001</v>
      </c>
      <c r="S79" s="4">
        <v>114.767</v>
      </c>
      <c r="T79" s="4">
        <v>-61.445999999999998</v>
      </c>
      <c r="U79" s="4">
        <v>271.82299999999998</v>
      </c>
      <c r="V79" s="4">
        <v>374.86500000000001</v>
      </c>
      <c r="W79" s="4">
        <v>-223.25399999999999</v>
      </c>
      <c r="X79" s="4">
        <v>12.536</v>
      </c>
      <c r="Y79" s="4">
        <v>-225.31399999999999</v>
      </c>
      <c r="Z79" s="4">
        <v>-146.05199999999999</v>
      </c>
      <c r="AA79" s="4">
        <v>-150.376</v>
      </c>
      <c r="AB79" s="4">
        <v>45.3</v>
      </c>
      <c r="AC79" s="4">
        <v>-83.709000000000003</v>
      </c>
      <c r="AD79" s="4">
        <v>-62.928330000000003</v>
      </c>
      <c r="AE79" s="4">
        <v>-33.779110000000003</v>
      </c>
      <c r="AF79" s="4">
        <v>0</v>
      </c>
      <c r="AG79" s="4">
        <v>0</v>
      </c>
      <c r="AH79" s="4">
        <v>0</v>
      </c>
      <c r="AI79" s="4">
        <v>0</v>
      </c>
    </row>
    <row r="80" spans="1:35" x14ac:dyDescent="0.2">
      <c r="A80" s="11" t="s">
        <v>75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12.946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3.78782</v>
      </c>
      <c r="AA80" s="4">
        <v>3.4532799999999999</v>
      </c>
      <c r="AB80" s="4">
        <v>47.75656</v>
      </c>
      <c r="AC80" s="4">
        <v>15.68657</v>
      </c>
      <c r="AD80" s="4">
        <v>17.96415</v>
      </c>
      <c r="AE80" s="4">
        <v>5.4323100000000002</v>
      </c>
      <c r="AF80" s="4">
        <v>1E-3</v>
      </c>
      <c r="AG80" s="4">
        <v>1E-3</v>
      </c>
      <c r="AH80" s="4">
        <v>1E-3</v>
      </c>
      <c r="AI80" s="4">
        <v>1E-3</v>
      </c>
    </row>
    <row r="81" spans="1:35" x14ac:dyDescent="0.2">
      <c r="A81" s="11" t="s">
        <v>76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14.6</v>
      </c>
      <c r="R81" s="4">
        <v>3.1</v>
      </c>
      <c r="S81" s="4">
        <v>3.1</v>
      </c>
      <c r="T81" s="4">
        <v>0.1</v>
      </c>
      <c r="U81" s="4">
        <v>0.2</v>
      </c>
      <c r="V81" s="4">
        <v>0.1</v>
      </c>
      <c r="W81" s="4">
        <v>0.3</v>
      </c>
      <c r="X81" s="4">
        <v>0.40278999999999998</v>
      </c>
      <c r="Y81" s="4">
        <v>0.91022000000000003</v>
      </c>
      <c r="Z81" s="4">
        <v>3.9315500000000001</v>
      </c>
      <c r="AA81" s="4">
        <v>2.6548099999999999</v>
      </c>
      <c r="AB81" s="4">
        <v>1.0061</v>
      </c>
      <c r="AC81" s="4">
        <v>0.32207000000000002</v>
      </c>
      <c r="AD81" s="4">
        <v>2.3939599999999999</v>
      </c>
      <c r="AE81" s="4">
        <v>0.93891000000000002</v>
      </c>
      <c r="AF81" s="4">
        <v>0.85345000000000004</v>
      </c>
      <c r="AG81" s="4">
        <v>-4.1689999999999998E-2</v>
      </c>
      <c r="AH81" s="4">
        <v>0.15597</v>
      </c>
      <c r="AI81" s="4">
        <v>-3.6476299999999999</v>
      </c>
    </row>
    <row r="82" spans="1:35" x14ac:dyDescent="0.2">
      <c r="A82" s="10" t="s">
        <v>77</v>
      </c>
      <c r="B82" s="4">
        <v>2.5648299999999997</v>
      </c>
      <c r="C82" s="4">
        <v>11.59332</v>
      </c>
      <c r="D82" s="4">
        <v>46.477970000000006</v>
      </c>
      <c r="E82" s="4">
        <v>41.987020000000001</v>
      </c>
      <c r="F82" s="4">
        <v>19.120619999999999</v>
      </c>
      <c r="G82" s="4">
        <v>38.621099999999998</v>
      </c>
      <c r="H82" s="4">
        <v>9.3523399999999999</v>
      </c>
      <c r="I82" s="4">
        <v>19.516280000000002</v>
      </c>
      <c r="J82" s="4">
        <v>12.277520000000001</v>
      </c>
      <c r="K82" s="4">
        <v>15.44089</v>
      </c>
      <c r="L82" s="4">
        <v>19.508790000000001</v>
      </c>
      <c r="M82" s="4">
        <v>13.27134</v>
      </c>
      <c r="N82" s="4">
        <v>24.965719999999997</v>
      </c>
      <c r="O82" s="4">
        <v>6.9959599999999993</v>
      </c>
      <c r="P82" s="4">
        <v>43.690550000000002</v>
      </c>
      <c r="Q82" s="4">
        <v>125.52605</v>
      </c>
      <c r="R82" s="4">
        <v>53.320430000000002</v>
      </c>
      <c r="S82" s="4">
        <v>126.62962999999999</v>
      </c>
      <c r="T82" s="4">
        <v>119.00659000000002</v>
      </c>
      <c r="U82" s="4">
        <v>121.82556999999998</v>
      </c>
      <c r="V82" s="4">
        <v>239.30316000000002</v>
      </c>
      <c r="W82" s="4">
        <v>221.33955</v>
      </c>
      <c r="X82" s="4">
        <v>304.34473000000003</v>
      </c>
      <c r="Y82" s="4">
        <v>266.63498999999996</v>
      </c>
      <c r="Z82" s="4">
        <v>237.68347</v>
      </c>
      <c r="AA82" s="4">
        <v>206.70919000000001</v>
      </c>
      <c r="AB82" s="4">
        <v>139.61688999999998</v>
      </c>
      <c r="AC82" s="4">
        <v>-323.30056000000002</v>
      </c>
      <c r="AD82" s="4">
        <v>248.25753</v>
      </c>
      <c r="AE82" s="4">
        <v>174.44741000000002</v>
      </c>
      <c r="AF82" s="4">
        <v>1507.64456</v>
      </c>
      <c r="AG82" s="4">
        <v>2082.2802500000003</v>
      </c>
      <c r="AH82" s="4">
        <v>1709.06023</v>
      </c>
      <c r="AI82" s="4">
        <v>721.45120000000009</v>
      </c>
    </row>
    <row r="83" spans="1:35" x14ac:dyDescent="0.2">
      <c r="A83" s="11" t="s">
        <v>78</v>
      </c>
      <c r="B83" s="4">
        <v>-0.44264999999999999</v>
      </c>
      <c r="C83" s="4">
        <v>0.2</v>
      </c>
      <c r="D83" s="4">
        <v>-9.4979999999999995E-2</v>
      </c>
      <c r="E83" s="4">
        <v>2.7881900000000002</v>
      </c>
      <c r="F83" s="4">
        <v>0.96440000000000003</v>
      </c>
      <c r="G83" s="4">
        <v>13.2</v>
      </c>
      <c r="H83" s="4">
        <v>-2.6928100000000001</v>
      </c>
      <c r="I83" s="4">
        <v>2.15</v>
      </c>
      <c r="J83" s="4">
        <v>0.01</v>
      </c>
      <c r="K83" s="4">
        <v>0.01</v>
      </c>
      <c r="L83" s="4">
        <v>0.01</v>
      </c>
      <c r="M83" s="4">
        <v>0.01</v>
      </c>
      <c r="N83" s="4">
        <v>7.4176900000000003</v>
      </c>
      <c r="O83" s="4">
        <v>2.0752299999999999</v>
      </c>
      <c r="P83" s="4">
        <v>4.4161000000000001</v>
      </c>
      <c r="Q83" s="4">
        <v>9.6877700000000004</v>
      </c>
      <c r="R83" s="4">
        <v>23.95777</v>
      </c>
      <c r="S83" s="4">
        <v>13.33076</v>
      </c>
      <c r="T83" s="4">
        <v>9.2900399999999994</v>
      </c>
      <c r="U83" s="4">
        <v>23.983789999999999</v>
      </c>
      <c r="V83" s="4">
        <v>23.753550000000001</v>
      </c>
      <c r="W83" s="4">
        <v>25.15391</v>
      </c>
      <c r="X83" s="4">
        <v>25.731639999999999</v>
      </c>
      <c r="Y83" s="4">
        <v>22.97138</v>
      </c>
      <c r="Z83" s="4">
        <v>17.218640000000001</v>
      </c>
      <c r="AA83" s="4">
        <v>14.90884</v>
      </c>
      <c r="AB83" s="4">
        <v>11.21738</v>
      </c>
      <c r="AC83" s="4">
        <v>13.57272</v>
      </c>
      <c r="AD83" s="4">
        <v>11.2492</v>
      </c>
      <c r="AE83" s="4">
        <v>10.769299999999999</v>
      </c>
      <c r="AF83" s="4">
        <v>1297.1150399999999</v>
      </c>
      <c r="AG83" s="4">
        <v>1839.90128</v>
      </c>
      <c r="AH83" s="4">
        <v>1501.5878499999999</v>
      </c>
      <c r="AI83" s="4">
        <v>587.54020000000003</v>
      </c>
    </row>
    <row r="84" spans="1:35" x14ac:dyDescent="0.2">
      <c r="A84" s="11" t="s">
        <v>79</v>
      </c>
      <c r="B84" s="4">
        <v>1.345</v>
      </c>
      <c r="C84" s="4">
        <v>-0.41299999999999998</v>
      </c>
      <c r="D84" s="4">
        <v>1.899</v>
      </c>
      <c r="E84" s="4">
        <v>4.9459999999999997</v>
      </c>
      <c r="F84" s="4">
        <v>2.7989999999999999</v>
      </c>
      <c r="G84" s="4">
        <v>1.5209999999999999</v>
      </c>
      <c r="H84" s="4">
        <v>-0.78200000000000003</v>
      </c>
      <c r="I84" s="4">
        <v>-1.514</v>
      </c>
      <c r="J84" s="4">
        <v>0</v>
      </c>
      <c r="K84" s="4">
        <v>0</v>
      </c>
      <c r="L84" s="4">
        <v>-0.92100000000000004</v>
      </c>
      <c r="M84" s="4">
        <v>1.119</v>
      </c>
      <c r="N84" s="4">
        <v>0</v>
      </c>
      <c r="O84" s="4">
        <v>0</v>
      </c>
      <c r="P84" s="4">
        <v>0</v>
      </c>
      <c r="Q84" s="4">
        <v>34.9</v>
      </c>
      <c r="R84" s="4">
        <v>11.2</v>
      </c>
      <c r="S84" s="4">
        <v>38.5</v>
      </c>
      <c r="T84" s="4">
        <v>44.6</v>
      </c>
      <c r="U84" s="4">
        <v>26.2</v>
      </c>
      <c r="V84" s="4">
        <v>43.5</v>
      </c>
      <c r="W84" s="4">
        <v>42.3</v>
      </c>
      <c r="X84" s="4">
        <v>36.4</v>
      </c>
      <c r="Y84" s="4">
        <v>15.6</v>
      </c>
      <c r="Z84" s="4">
        <v>36.799999999999997</v>
      </c>
      <c r="AA84" s="4">
        <v>81.900000000000006</v>
      </c>
      <c r="AB84" s="4">
        <v>89.7</v>
      </c>
      <c r="AC84" s="4">
        <v>105.9657</v>
      </c>
      <c r="AD84" s="4">
        <v>117.89627</v>
      </c>
      <c r="AE84" s="4">
        <v>101.61823</v>
      </c>
      <c r="AF84" s="4">
        <v>119.09341000000001</v>
      </c>
      <c r="AG84" s="4">
        <v>114.32729</v>
      </c>
      <c r="AH84" s="4">
        <v>142.01746</v>
      </c>
      <c r="AI84" s="4">
        <v>119.2641</v>
      </c>
    </row>
    <row r="85" spans="1:35" x14ac:dyDescent="0.2">
      <c r="A85" s="11" t="s">
        <v>80</v>
      </c>
      <c r="B85" s="4">
        <v>0.53822999999999999</v>
      </c>
      <c r="C85" s="4">
        <v>10.86102</v>
      </c>
      <c r="D85" s="4">
        <v>43.307290000000002</v>
      </c>
      <c r="E85" s="4">
        <v>33.261560000000003</v>
      </c>
      <c r="F85" s="4">
        <v>1.0578799999999999</v>
      </c>
      <c r="G85" s="4">
        <v>3.6235400000000002</v>
      </c>
      <c r="H85" s="4">
        <v>2.6743800000000002</v>
      </c>
      <c r="I85" s="4">
        <v>3.1817899999999999</v>
      </c>
      <c r="J85" s="4">
        <v>13.7125</v>
      </c>
      <c r="K85" s="4">
        <v>6.4321999999999999</v>
      </c>
      <c r="L85" s="4">
        <v>12.68591</v>
      </c>
      <c r="M85" s="4">
        <v>2.8493599999999999</v>
      </c>
      <c r="N85" s="4">
        <v>8.5775299999999994</v>
      </c>
      <c r="O85" s="4">
        <v>-5.4835799999999999</v>
      </c>
      <c r="P85" s="4">
        <v>31.67445</v>
      </c>
      <c r="Q85" s="4">
        <v>47.531550000000003</v>
      </c>
      <c r="R85" s="4">
        <v>10.15513</v>
      </c>
      <c r="S85" s="4">
        <v>56.971870000000003</v>
      </c>
      <c r="T85" s="4">
        <v>52.156550000000003</v>
      </c>
      <c r="U85" s="4">
        <v>37.453299999999999</v>
      </c>
      <c r="V85" s="4">
        <v>128.68530999999999</v>
      </c>
      <c r="W85" s="4">
        <v>157.81021000000001</v>
      </c>
      <c r="X85" s="4">
        <v>180.36606</v>
      </c>
      <c r="Y85" s="4">
        <v>167.88753</v>
      </c>
      <c r="Z85" s="4">
        <v>141.12653</v>
      </c>
      <c r="AA85" s="4">
        <v>99.663730000000001</v>
      </c>
      <c r="AB85" s="4">
        <v>28.29411</v>
      </c>
      <c r="AC85" s="4">
        <v>89.229039999999998</v>
      </c>
      <c r="AD85" s="4">
        <v>98.413259999999994</v>
      </c>
      <c r="AE85" s="4">
        <v>57.705019999999998</v>
      </c>
      <c r="AF85" s="4">
        <v>16.08766</v>
      </c>
      <c r="AG85" s="4">
        <v>85.573930000000004</v>
      </c>
      <c r="AH85" s="4">
        <v>36.937469999999998</v>
      </c>
      <c r="AI85" s="4">
        <v>16.170639999999999</v>
      </c>
    </row>
    <row r="86" spans="1:35" x14ac:dyDescent="0.2">
      <c r="A86" s="11" t="s">
        <v>81</v>
      </c>
      <c r="B86" s="4">
        <v>1.12425</v>
      </c>
      <c r="C86" s="4">
        <v>0.94530000000000003</v>
      </c>
      <c r="D86" s="4">
        <v>1.36666</v>
      </c>
      <c r="E86" s="4">
        <v>0.99126999999999998</v>
      </c>
      <c r="F86" s="4">
        <v>13.32254</v>
      </c>
      <c r="G86" s="4">
        <v>16.98255</v>
      </c>
      <c r="H86" s="4">
        <v>12.482670000000001</v>
      </c>
      <c r="I86" s="4">
        <v>9.8877100000000002</v>
      </c>
      <c r="J86" s="4">
        <v>3.0009199999999998</v>
      </c>
      <c r="K86" s="4">
        <v>8.9986899999999999</v>
      </c>
      <c r="L86" s="4">
        <v>7.7338800000000001</v>
      </c>
      <c r="M86" s="4">
        <v>8.5377100000000006</v>
      </c>
      <c r="N86" s="4">
        <v>8.7317199999999993</v>
      </c>
      <c r="O86" s="4">
        <v>8.1470599999999997</v>
      </c>
      <c r="P86" s="4">
        <v>7.6</v>
      </c>
      <c r="Q86" s="4">
        <v>33.406730000000003</v>
      </c>
      <c r="R86" s="4">
        <v>8.0075299999999991</v>
      </c>
      <c r="S86" s="4">
        <v>17.827000000000002</v>
      </c>
      <c r="T86" s="4">
        <v>12.96</v>
      </c>
      <c r="U86" s="4">
        <v>5.3380000000000001</v>
      </c>
      <c r="V86" s="4">
        <v>6.15</v>
      </c>
      <c r="W86" s="4">
        <v>7.9219999999999997</v>
      </c>
      <c r="X86" s="4">
        <v>15.51</v>
      </c>
      <c r="Y86" s="4">
        <v>15.798999999999999</v>
      </c>
      <c r="Z86" s="4">
        <v>15.52</v>
      </c>
      <c r="AA86" s="4">
        <v>9.9540000000000006</v>
      </c>
      <c r="AB86" s="4">
        <v>10.26</v>
      </c>
      <c r="AC86" s="4">
        <v>-532.37215000000003</v>
      </c>
      <c r="AD86" s="4">
        <v>20.380479999999999</v>
      </c>
      <c r="AE86" s="4">
        <v>4.0313699999999999</v>
      </c>
      <c r="AF86" s="4">
        <v>75.018609999999995</v>
      </c>
      <c r="AG86" s="4">
        <v>42.130420000000001</v>
      </c>
      <c r="AH86" s="4">
        <v>28.1538</v>
      </c>
      <c r="AI86" s="4">
        <v>-1.9051400000000001</v>
      </c>
    </row>
    <row r="87" spans="1:35" x14ac:dyDescent="0.2">
      <c r="A87" s="11" t="s">
        <v>82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3.2940100000000001</v>
      </c>
      <c r="H87" s="4">
        <v>-1.0282899999999999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28.850480000000001</v>
      </c>
      <c r="V87" s="4">
        <v>37.214300000000001</v>
      </c>
      <c r="W87" s="4">
        <v>-11.84657</v>
      </c>
      <c r="X87" s="4">
        <v>46.337029999999999</v>
      </c>
      <c r="Y87" s="4">
        <v>44.377079999999999</v>
      </c>
      <c r="Z87" s="4">
        <v>27.0183</v>
      </c>
      <c r="AA87" s="4">
        <v>0.28261999999999998</v>
      </c>
      <c r="AB87" s="4">
        <v>0.1454</v>
      </c>
      <c r="AC87" s="4">
        <v>0.30413000000000001</v>
      </c>
      <c r="AD87" s="4">
        <v>0.31831999999999999</v>
      </c>
      <c r="AE87" s="4">
        <v>0.32349</v>
      </c>
      <c r="AF87" s="4">
        <v>0.32984000000000002</v>
      </c>
      <c r="AG87" s="4">
        <v>0.34733000000000003</v>
      </c>
      <c r="AH87" s="4">
        <v>0.36364999999999997</v>
      </c>
      <c r="AI87" s="4">
        <v>0.38140000000000002</v>
      </c>
    </row>
    <row r="88" spans="1:35" x14ac:dyDescent="0.2">
      <c r="A88" s="11" t="s">
        <v>83</v>
      </c>
      <c r="B88" s="4">
        <v>0</v>
      </c>
      <c r="C88" s="4">
        <v>0</v>
      </c>
      <c r="D88" s="4">
        <v>0</v>
      </c>
      <c r="E88" s="4">
        <v>0</v>
      </c>
      <c r="F88" s="4">
        <v>0.9768</v>
      </c>
      <c r="G88" s="4">
        <v>0</v>
      </c>
      <c r="H88" s="4">
        <v>-1.3016099999999999</v>
      </c>
      <c r="I88" s="4">
        <v>5.8107800000000003</v>
      </c>
      <c r="J88" s="4">
        <v>-4.4459</v>
      </c>
      <c r="K88" s="4">
        <v>0</v>
      </c>
      <c r="L88" s="4">
        <v>0</v>
      </c>
      <c r="M88" s="4">
        <v>0.75527</v>
      </c>
      <c r="N88" s="4">
        <v>0.23877999999999999</v>
      </c>
      <c r="O88" s="4">
        <v>2.25725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</row>
    <row r="89" spans="1:35" x14ac:dyDescent="0.2">
      <c r="A89" s="10" t="s">
        <v>84</v>
      </c>
      <c r="B89" s="4">
        <v>57.445909999999998</v>
      </c>
      <c r="C89" s="4">
        <v>247.66513</v>
      </c>
      <c r="D89" s="4">
        <v>1954.14347</v>
      </c>
      <c r="E89" s="4">
        <v>326.41540000000003</v>
      </c>
      <c r="F89" s="4">
        <v>1310.01955</v>
      </c>
      <c r="G89" s="4">
        <v>2580.3644199999999</v>
      </c>
      <c r="H89" s="4">
        <v>1074.1174599999999</v>
      </c>
      <c r="I89" s="4">
        <v>2376.2592999999997</v>
      </c>
      <c r="J89" s="4">
        <v>1821.91147</v>
      </c>
      <c r="K89" s="4">
        <v>1605.4785199999999</v>
      </c>
      <c r="L89" s="4">
        <v>278.14751000000001</v>
      </c>
      <c r="M89" s="4">
        <v>-2811.6323600000001</v>
      </c>
      <c r="N89" s="4">
        <v>-242.94359</v>
      </c>
      <c r="O89" s="4">
        <v>894.35121000000015</v>
      </c>
      <c r="P89" s="4">
        <v>2193.9868200000005</v>
      </c>
      <c r="Q89" s="4">
        <v>1100.3246399999998</v>
      </c>
      <c r="R89" s="4">
        <v>6359.1845800000001</v>
      </c>
      <c r="S89" s="4">
        <v>3900.4744500000006</v>
      </c>
      <c r="T89" s="4">
        <v>-409.3004999999996</v>
      </c>
      <c r="U89" s="4">
        <v>1522.01549</v>
      </c>
      <c r="V89" s="4">
        <v>2679.60356</v>
      </c>
      <c r="W89" s="4">
        <v>1968.2005599999998</v>
      </c>
      <c r="X89" s="4">
        <v>3236.5229600000002</v>
      </c>
      <c r="Y89" s="4">
        <v>8611.2229599999991</v>
      </c>
      <c r="Z89" s="4">
        <v>7148.22343</v>
      </c>
      <c r="AA89" s="4">
        <v>5386.8074099999994</v>
      </c>
      <c r="AB89" s="4">
        <v>5144.5014499999997</v>
      </c>
      <c r="AC89" s="4">
        <v>8711.6626000000015</v>
      </c>
      <c r="AD89" s="4">
        <v>4196.4290500000006</v>
      </c>
      <c r="AE89" s="4">
        <v>1529.2919000000004</v>
      </c>
      <c r="AF89" s="4">
        <v>-1793.0197799999996</v>
      </c>
      <c r="AG89" s="4">
        <v>-899.44439999999986</v>
      </c>
      <c r="AH89" s="4">
        <v>2613.6085899999998</v>
      </c>
      <c r="AI89" s="4">
        <v>-2751.0395500000004</v>
      </c>
    </row>
    <row r="90" spans="1:35" x14ac:dyDescent="0.2">
      <c r="A90" s="11" t="s">
        <v>85</v>
      </c>
      <c r="B90" s="4">
        <v>0.9</v>
      </c>
      <c r="C90" s="4">
        <v>0</v>
      </c>
      <c r="D90" s="4">
        <v>0.18890000000000001</v>
      </c>
      <c r="E90" s="4">
        <v>2</v>
      </c>
      <c r="F90" s="4">
        <v>-2</v>
      </c>
      <c r="G90" s="4">
        <v>-1</v>
      </c>
      <c r="H90" s="4">
        <v>-12.420959999999999</v>
      </c>
      <c r="I90" s="4">
        <v>3.97342</v>
      </c>
      <c r="J90" s="4">
        <v>0</v>
      </c>
      <c r="K90" s="4">
        <v>-8.8289999999999993E-2</v>
      </c>
      <c r="L90" s="4">
        <v>0</v>
      </c>
      <c r="M90" s="4">
        <v>0</v>
      </c>
      <c r="N90" s="4">
        <v>100.111</v>
      </c>
      <c r="O90" s="4">
        <v>95.9</v>
      </c>
      <c r="P90" s="4">
        <v>783.23599999999999</v>
      </c>
      <c r="Q90" s="4">
        <v>219.36206000000001</v>
      </c>
      <c r="R90" s="4">
        <v>190.58509000000001</v>
      </c>
      <c r="S90" s="4">
        <v>911.78146000000004</v>
      </c>
      <c r="T90" s="4">
        <v>2569.6439700000001</v>
      </c>
      <c r="U90" s="4">
        <v>6.75312</v>
      </c>
      <c r="V90" s="4">
        <v>1340.42938</v>
      </c>
      <c r="W90" s="4">
        <v>2092.6424499999998</v>
      </c>
      <c r="X90" s="4">
        <v>886.47573999999997</v>
      </c>
      <c r="Y90" s="4">
        <v>921.56619000000001</v>
      </c>
      <c r="Z90" s="4">
        <v>886.79246000000001</v>
      </c>
      <c r="AA90" s="4">
        <v>-784.87022000000002</v>
      </c>
      <c r="AB90" s="4">
        <v>273.005</v>
      </c>
      <c r="AC90" s="4">
        <v>1352.00506</v>
      </c>
      <c r="AD90" s="4">
        <v>5.7141700000000002</v>
      </c>
      <c r="AE90" s="4">
        <v>-2349.4258399999999</v>
      </c>
      <c r="AF90" s="4">
        <v>90.514470000000003</v>
      </c>
      <c r="AG90" s="4">
        <v>-1057.37059</v>
      </c>
      <c r="AH90" s="4">
        <v>41.066360000000003</v>
      </c>
      <c r="AI90" s="4">
        <v>33.356160000000003</v>
      </c>
    </row>
    <row r="91" spans="1:35" x14ac:dyDescent="0.2">
      <c r="A91" s="11" t="s">
        <v>86</v>
      </c>
      <c r="B91" s="4">
        <v>7.3637300000000003</v>
      </c>
      <c r="C91" s="4">
        <v>8.5082799999999992</v>
      </c>
      <c r="D91" s="4">
        <v>9.8000000000000007</v>
      </c>
      <c r="E91" s="4">
        <v>9.4920899999999993</v>
      </c>
      <c r="F91" s="4">
        <v>9.4611999999999998</v>
      </c>
      <c r="G91" s="4">
        <v>40.905990000000003</v>
      </c>
      <c r="H91" s="4">
        <v>-1.05288</v>
      </c>
      <c r="I91" s="4">
        <v>4.08134</v>
      </c>
      <c r="J91" s="4">
        <v>3.4975000000000001</v>
      </c>
      <c r="K91" s="4">
        <v>1.50766</v>
      </c>
      <c r="L91" s="4">
        <v>-6.7275999999999998</v>
      </c>
      <c r="M91" s="4">
        <v>367.70641000000001</v>
      </c>
      <c r="N91" s="4">
        <v>42.883150000000001</v>
      </c>
      <c r="O91" s="4">
        <v>206.06352000000001</v>
      </c>
      <c r="P91" s="4">
        <v>38.760759999999998</v>
      </c>
      <c r="Q91" s="4">
        <v>-57.318150000000003</v>
      </c>
      <c r="R91" s="4">
        <v>-49.754600000000003</v>
      </c>
      <c r="S91" s="4">
        <v>-31.647290000000002</v>
      </c>
      <c r="T91" s="4">
        <v>91.399119999999996</v>
      </c>
      <c r="U91" s="4">
        <v>-7.8207199999999997</v>
      </c>
      <c r="V91" s="4">
        <v>-0.89636000000000005</v>
      </c>
      <c r="W91" s="4">
        <v>-9.6258999999999997</v>
      </c>
      <c r="X91" s="4">
        <v>7.9780699999999998</v>
      </c>
      <c r="Y91" s="4">
        <v>84.632800000000003</v>
      </c>
      <c r="Z91" s="4">
        <v>111.36695</v>
      </c>
      <c r="AA91" s="4">
        <v>183.24516</v>
      </c>
      <c r="AB91" s="4">
        <v>169.69369</v>
      </c>
      <c r="AC91" s="4">
        <v>-0.86580999999999997</v>
      </c>
      <c r="AD91" s="4">
        <v>82.078800000000001</v>
      </c>
      <c r="AE91" s="4">
        <v>-19.794879999999999</v>
      </c>
      <c r="AF91" s="4">
        <v>-68.256780000000006</v>
      </c>
      <c r="AG91" s="4">
        <v>-32.901159999999997</v>
      </c>
      <c r="AH91" s="4">
        <v>10.09324</v>
      </c>
      <c r="AI91" s="4">
        <v>-38.428109999999997</v>
      </c>
    </row>
    <row r="92" spans="1:35" x14ac:dyDescent="0.2">
      <c r="A92" s="11" t="s">
        <v>87</v>
      </c>
      <c r="B92" s="4">
        <v>3.0879099999999999</v>
      </c>
      <c r="C92" s="4">
        <v>15.71894</v>
      </c>
      <c r="D92" s="4">
        <v>3.0502799999999999</v>
      </c>
      <c r="E92" s="4">
        <v>8.7230699999999999</v>
      </c>
      <c r="F92" s="4">
        <v>58.260089999999998</v>
      </c>
      <c r="G92" s="4">
        <v>30.007999999999999</v>
      </c>
      <c r="H92" s="4">
        <v>-6.4428299999999998</v>
      </c>
      <c r="I92" s="4">
        <v>-11.97927</v>
      </c>
      <c r="J92" s="4">
        <v>23.913409999999999</v>
      </c>
      <c r="K92" s="4">
        <v>13.241720000000001</v>
      </c>
      <c r="L92" s="4">
        <v>10.01465</v>
      </c>
      <c r="M92" s="4">
        <v>-17.702030000000001</v>
      </c>
      <c r="N92" s="4">
        <v>-0.56921999999999995</v>
      </c>
      <c r="O92" s="4">
        <v>16.365379999999998</v>
      </c>
      <c r="P92" s="4">
        <v>-1.4397</v>
      </c>
      <c r="Q92" s="4">
        <v>-22.030619999999999</v>
      </c>
      <c r="R92" s="4">
        <v>-0.62024000000000001</v>
      </c>
      <c r="S92" s="4">
        <v>23.164180000000002</v>
      </c>
      <c r="T92" s="4">
        <v>-7.9407199999999998</v>
      </c>
      <c r="U92" s="4">
        <v>7.0217499999999999</v>
      </c>
      <c r="V92" s="4">
        <v>-8.0587700000000009</v>
      </c>
      <c r="W92" s="4">
        <v>2.17069</v>
      </c>
      <c r="X92" s="4">
        <v>-7.5119999999999996</v>
      </c>
      <c r="Y92" s="4">
        <v>-4.4362199999999996</v>
      </c>
      <c r="Z92" s="4">
        <v>0.54696</v>
      </c>
      <c r="AA92" s="4">
        <v>-0.87829000000000002</v>
      </c>
      <c r="AB92" s="4">
        <v>-7.1322099999999997</v>
      </c>
      <c r="AC92" s="4">
        <v>65.483930000000001</v>
      </c>
      <c r="AD92" s="4">
        <v>-10.512560000000001</v>
      </c>
      <c r="AE92" s="4">
        <v>22.207889999999999</v>
      </c>
      <c r="AF92" s="4">
        <v>-12.642139999999999</v>
      </c>
      <c r="AG92" s="4">
        <v>60.292549999999999</v>
      </c>
      <c r="AH92" s="4">
        <v>-17.38608</v>
      </c>
      <c r="AI92" s="4">
        <v>-21.618500000000001</v>
      </c>
    </row>
    <row r="93" spans="1:35" x14ac:dyDescent="0.2">
      <c r="A93" s="11" t="s">
        <v>88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1.9</v>
      </c>
      <c r="I93" s="4">
        <v>0.90003999999999995</v>
      </c>
      <c r="J93" s="4">
        <v>5.59999</v>
      </c>
      <c r="K93" s="4">
        <v>0.1</v>
      </c>
      <c r="L93" s="4">
        <v>-0.6</v>
      </c>
      <c r="M93" s="4">
        <v>-0.59604000000000001</v>
      </c>
      <c r="N93" s="4">
        <v>4.3956400000000002</v>
      </c>
      <c r="O93" s="4">
        <v>0.27585999999999999</v>
      </c>
      <c r="P93" s="4">
        <v>1.17266</v>
      </c>
      <c r="Q93" s="4">
        <v>1.68466</v>
      </c>
      <c r="R93" s="4">
        <v>5.91</v>
      </c>
      <c r="S93" s="4">
        <v>13.64</v>
      </c>
      <c r="T93" s="4">
        <v>18.55</v>
      </c>
      <c r="U93" s="4">
        <v>-1.33</v>
      </c>
      <c r="V93" s="4">
        <v>42.3</v>
      </c>
      <c r="W93" s="4">
        <v>0.94506999999999997</v>
      </c>
      <c r="X93" s="4">
        <v>-4.5423200000000001</v>
      </c>
      <c r="Y93" s="4">
        <v>-4.1457699999999997</v>
      </c>
      <c r="Z93" s="4">
        <v>-4.7410699999999997</v>
      </c>
      <c r="AA93" s="4">
        <v>-5.1059799999999997</v>
      </c>
      <c r="AB93" s="4">
        <v>-4.2156399999999996</v>
      </c>
      <c r="AC93" s="4">
        <v>-6.65991</v>
      </c>
      <c r="AD93" s="4">
        <v>-102.23983</v>
      </c>
      <c r="AE93" s="4">
        <v>23.255089999999999</v>
      </c>
      <c r="AF93" s="4">
        <v>-153.90662</v>
      </c>
      <c r="AG93" s="4">
        <v>27.62799</v>
      </c>
      <c r="AH93" s="4">
        <v>36.996029999999998</v>
      </c>
      <c r="AI93" s="4">
        <v>32.312010000000001</v>
      </c>
    </row>
    <row r="94" spans="1:35" x14ac:dyDescent="0.2">
      <c r="A94" s="11" t="s">
        <v>89</v>
      </c>
      <c r="B94" s="4">
        <v>0</v>
      </c>
      <c r="C94" s="4">
        <v>0</v>
      </c>
      <c r="D94" s="4">
        <v>0</v>
      </c>
      <c r="E94" s="4">
        <v>5.781E-2</v>
      </c>
      <c r="F94" s="4">
        <v>-2.989E-2</v>
      </c>
      <c r="G94" s="4">
        <v>0.20033999999999999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-0.4</v>
      </c>
      <c r="O94" s="4">
        <v>0</v>
      </c>
      <c r="P94" s="4">
        <v>0</v>
      </c>
      <c r="Q94" s="4">
        <v>14.6</v>
      </c>
      <c r="R94" s="4">
        <v>138.1</v>
      </c>
      <c r="S94" s="4">
        <v>17.399999999999999</v>
      </c>
      <c r="T94" s="4">
        <v>49.8</v>
      </c>
      <c r="U94" s="4">
        <v>34.5</v>
      </c>
      <c r="V94" s="4">
        <v>237.9</v>
      </c>
      <c r="W94" s="4">
        <v>83.6</v>
      </c>
      <c r="X94" s="4">
        <v>8.9</v>
      </c>
      <c r="Y94" s="4">
        <v>522.29999999999995</v>
      </c>
      <c r="Z94" s="4">
        <v>97</v>
      </c>
      <c r="AA94" s="4">
        <v>1.5</v>
      </c>
      <c r="AB94" s="4">
        <v>34.700000000000003</v>
      </c>
      <c r="AC94" s="4">
        <v>25.983519999999999</v>
      </c>
      <c r="AD94" s="4">
        <v>-25.304880000000001</v>
      </c>
      <c r="AE94" s="4">
        <v>-30.886189999999999</v>
      </c>
      <c r="AF94" s="4">
        <v>153.3802</v>
      </c>
      <c r="AG94" s="4">
        <v>193.72819999999999</v>
      </c>
      <c r="AH94" s="4">
        <v>563.72249999999997</v>
      </c>
      <c r="AI94" s="4">
        <v>174.10300000000001</v>
      </c>
    </row>
    <row r="95" spans="1:35" x14ac:dyDescent="0.2">
      <c r="A95" s="11" t="s">
        <v>90</v>
      </c>
      <c r="B95" s="4">
        <v>1.3527499999999999</v>
      </c>
      <c r="C95" s="4">
        <v>3.7663099999999998</v>
      </c>
      <c r="D95" s="4">
        <v>-0.17530999999999999</v>
      </c>
      <c r="E95" s="4">
        <v>1.3771</v>
      </c>
      <c r="F95" s="4">
        <v>-4.4497</v>
      </c>
      <c r="G95" s="4">
        <v>-0.74439999999999995</v>
      </c>
      <c r="H95" s="4">
        <v>-2.0468199999999999</v>
      </c>
      <c r="I95" s="4">
        <v>0.58594000000000002</v>
      </c>
      <c r="J95" s="4">
        <v>0.18089</v>
      </c>
      <c r="K95" s="4">
        <v>0.73180999999999996</v>
      </c>
      <c r="L95" s="4">
        <v>-2.6513599999999999</v>
      </c>
      <c r="M95" s="4">
        <v>12.74616</v>
      </c>
      <c r="N95" s="4">
        <v>5.4169999999999998</v>
      </c>
      <c r="O95" s="4">
        <v>10.425330000000001</v>
      </c>
      <c r="P95" s="4">
        <v>22.191310000000001</v>
      </c>
      <c r="Q95" s="4">
        <v>12.64001</v>
      </c>
      <c r="R95" s="4">
        <v>11.645339999999999</v>
      </c>
      <c r="S95" s="4">
        <v>-2.8875700000000002</v>
      </c>
      <c r="T95" s="4">
        <v>-5.0752800000000002</v>
      </c>
      <c r="U95" s="4">
        <v>61.8842</v>
      </c>
      <c r="V95" s="4">
        <v>4.8997599999999997</v>
      </c>
      <c r="W95" s="4">
        <v>14.015319999999999</v>
      </c>
      <c r="X95" s="4">
        <v>10.533429999999999</v>
      </c>
      <c r="Y95" s="4">
        <v>5.8891200000000001</v>
      </c>
      <c r="Z95" s="4">
        <v>21.936209999999999</v>
      </c>
      <c r="AA95" s="4">
        <v>102.24178000000001</v>
      </c>
      <c r="AB95" s="4">
        <v>-4.7589699999999997</v>
      </c>
      <c r="AC95" s="4">
        <v>-65.638549999999995</v>
      </c>
      <c r="AD95" s="4">
        <v>98.48433</v>
      </c>
      <c r="AE95" s="4">
        <v>9.1412800000000001</v>
      </c>
      <c r="AF95" s="4">
        <v>51.68741</v>
      </c>
      <c r="AG95" s="4">
        <v>18.344200000000001</v>
      </c>
      <c r="AH95" s="4">
        <v>12.02838</v>
      </c>
      <c r="AI95" s="4">
        <v>-309.71875999999997</v>
      </c>
    </row>
    <row r="96" spans="1:35" x14ac:dyDescent="0.2">
      <c r="A96" s="11" t="s">
        <v>91</v>
      </c>
      <c r="B96" s="4">
        <v>27.441520000000001</v>
      </c>
      <c r="C96" s="4">
        <v>207.8716</v>
      </c>
      <c r="D96" s="4">
        <v>1936.8796</v>
      </c>
      <c r="E96" s="4">
        <v>298.06533000000002</v>
      </c>
      <c r="F96" s="4">
        <v>1235.7778499999999</v>
      </c>
      <c r="G96" s="4">
        <v>2497.59449</v>
      </c>
      <c r="H96" s="4">
        <v>1043.1809499999999</v>
      </c>
      <c r="I96" s="4">
        <v>2350.4978299999998</v>
      </c>
      <c r="J96" s="4">
        <v>1780.11968</v>
      </c>
      <c r="K96" s="4">
        <v>1580.9856199999999</v>
      </c>
      <c r="L96" s="4">
        <v>270.61182000000002</v>
      </c>
      <c r="M96" s="4">
        <v>-3177.8868600000001</v>
      </c>
      <c r="N96" s="4">
        <v>-397.98115999999999</v>
      </c>
      <c r="O96" s="4">
        <v>565.12112000000002</v>
      </c>
      <c r="P96" s="4">
        <v>1350.0647899999999</v>
      </c>
      <c r="Q96" s="4">
        <v>930.28668000000005</v>
      </c>
      <c r="R96" s="4">
        <v>6063.3089900000004</v>
      </c>
      <c r="S96" s="4">
        <v>2965.9236700000001</v>
      </c>
      <c r="T96" s="4">
        <v>-3133.6775899999998</v>
      </c>
      <c r="U96" s="4">
        <v>1151.4491399999999</v>
      </c>
      <c r="V96" s="4">
        <v>-75.670450000000002</v>
      </c>
      <c r="W96" s="4">
        <v>-256.84706999999997</v>
      </c>
      <c r="X96" s="4">
        <v>2987.5870399999999</v>
      </c>
      <c r="Y96" s="4">
        <v>6648.94884</v>
      </c>
      <c r="Z96" s="4">
        <v>7669.45615</v>
      </c>
      <c r="AA96" s="4">
        <v>5743.5850799999998</v>
      </c>
      <c r="AB96" s="4">
        <v>4474.48981</v>
      </c>
      <c r="AC96" s="4">
        <v>7371.1703900000002</v>
      </c>
      <c r="AD96" s="4">
        <v>4076.1143699999998</v>
      </c>
      <c r="AE96" s="4">
        <v>3146.64012</v>
      </c>
      <c r="AF96" s="4">
        <v>-1950.83512</v>
      </c>
      <c r="AG96" s="4">
        <v>138.91634999999999</v>
      </c>
      <c r="AH96" s="4">
        <v>2161.5503600000002</v>
      </c>
      <c r="AI96" s="4">
        <v>-2811.2907300000002</v>
      </c>
    </row>
    <row r="97" spans="1:35" x14ac:dyDescent="0.2">
      <c r="A97" s="11" t="s">
        <v>92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269.55799999999999</v>
      </c>
      <c r="V97" s="4">
        <v>1095.4000000000001</v>
      </c>
      <c r="W97" s="4">
        <v>-1.4</v>
      </c>
      <c r="X97" s="4">
        <v>-701.89700000000005</v>
      </c>
      <c r="Y97" s="4">
        <v>409.46800000000002</v>
      </c>
      <c r="Z97" s="4">
        <v>-1706.1342299999999</v>
      </c>
      <c r="AA97" s="4">
        <v>125.08987999999999</v>
      </c>
      <c r="AB97" s="4">
        <v>176.71977000000001</v>
      </c>
      <c r="AC97" s="4">
        <v>-72.047870000000003</v>
      </c>
      <c r="AD97" s="4">
        <v>45.322769999999998</v>
      </c>
      <c r="AE97" s="4">
        <v>696.15443000000005</v>
      </c>
      <c r="AF97" s="4">
        <v>64.038799999999995</v>
      </c>
      <c r="AG97" s="4">
        <v>-280.08193999999997</v>
      </c>
      <c r="AH97" s="4">
        <v>-252.76220000000001</v>
      </c>
      <c r="AI97" s="4">
        <v>159.74538000000001</v>
      </c>
    </row>
    <row r="98" spans="1:35" x14ac:dyDescent="0.2">
      <c r="A98" s="11" t="s">
        <v>93</v>
      </c>
      <c r="B98" s="4">
        <v>17.3</v>
      </c>
      <c r="C98" s="4">
        <v>11.8</v>
      </c>
      <c r="D98" s="4">
        <v>4.4000000000000004</v>
      </c>
      <c r="E98" s="4">
        <v>6.7</v>
      </c>
      <c r="F98" s="4">
        <v>13</v>
      </c>
      <c r="G98" s="4">
        <v>13.4</v>
      </c>
      <c r="H98" s="4">
        <v>51</v>
      </c>
      <c r="I98" s="4">
        <v>28.2</v>
      </c>
      <c r="J98" s="4">
        <v>8.6</v>
      </c>
      <c r="K98" s="4">
        <v>9</v>
      </c>
      <c r="L98" s="4">
        <v>7.5</v>
      </c>
      <c r="M98" s="4">
        <v>4.0999999999999996</v>
      </c>
      <c r="N98" s="4">
        <v>3.2</v>
      </c>
      <c r="O98" s="4">
        <v>0.2</v>
      </c>
      <c r="P98" s="4">
        <v>1E-3</v>
      </c>
      <c r="Q98" s="4">
        <v>1.1000000000000001</v>
      </c>
      <c r="R98" s="4">
        <v>0.01</v>
      </c>
      <c r="S98" s="4">
        <v>3.1</v>
      </c>
      <c r="T98" s="4">
        <v>8</v>
      </c>
      <c r="U98" s="4">
        <v>0</v>
      </c>
      <c r="V98" s="4">
        <v>43.3</v>
      </c>
      <c r="W98" s="4">
        <v>42.7</v>
      </c>
      <c r="X98" s="4">
        <v>49</v>
      </c>
      <c r="Y98" s="4">
        <v>27</v>
      </c>
      <c r="Z98" s="4">
        <v>72</v>
      </c>
      <c r="AA98" s="4">
        <v>22</v>
      </c>
      <c r="AB98" s="4">
        <v>32</v>
      </c>
      <c r="AC98" s="4">
        <v>42.231839999999998</v>
      </c>
      <c r="AD98" s="4">
        <v>26.771879999999999</v>
      </c>
      <c r="AE98" s="4">
        <v>32</v>
      </c>
      <c r="AF98" s="4">
        <v>33</v>
      </c>
      <c r="AG98" s="4">
        <v>32</v>
      </c>
      <c r="AH98" s="4">
        <v>58.3</v>
      </c>
      <c r="AI98" s="4">
        <v>30.5</v>
      </c>
    </row>
    <row r="99" spans="1:35" x14ac:dyDescent="0.2">
      <c r="A99" s="10" t="s">
        <v>94</v>
      </c>
      <c r="B99" s="4">
        <v>411.50201000000004</v>
      </c>
      <c r="C99" s="4">
        <v>762.43116999999995</v>
      </c>
      <c r="D99" s="4">
        <v>414.68744000000004</v>
      </c>
      <c r="E99" s="4">
        <v>593.81876000000011</v>
      </c>
      <c r="F99" s="4">
        <v>447.02639999999997</v>
      </c>
      <c r="G99" s="4">
        <v>189.21879999999999</v>
      </c>
      <c r="H99" s="4">
        <v>612.69797000000005</v>
      </c>
      <c r="I99" s="4">
        <v>661.54907999999989</v>
      </c>
      <c r="J99" s="4">
        <v>-540.11150999999995</v>
      </c>
      <c r="K99" s="4">
        <v>673.33834000000013</v>
      </c>
      <c r="L99" s="4">
        <v>964.94777999999997</v>
      </c>
      <c r="M99" s="4">
        <v>-186.91072999999997</v>
      </c>
      <c r="N99" s="4">
        <v>610.01692999999989</v>
      </c>
      <c r="O99" s="4">
        <v>373.71274</v>
      </c>
      <c r="P99" s="4">
        <v>11.840700000000018</v>
      </c>
      <c r="Q99" s="4">
        <v>418.10013000000004</v>
      </c>
      <c r="R99" s="4">
        <v>664.37780999999995</v>
      </c>
      <c r="S99" s="4">
        <v>1269.1541199999999</v>
      </c>
      <c r="T99" s="4">
        <v>1645.01495</v>
      </c>
      <c r="U99" s="4">
        <v>2064.8350799999998</v>
      </c>
      <c r="V99" s="4">
        <v>2352.5755900000004</v>
      </c>
      <c r="W99" s="4">
        <v>1868.18479</v>
      </c>
      <c r="X99" s="4">
        <v>3532.1359699999998</v>
      </c>
      <c r="Y99" s="4">
        <v>1736.54242</v>
      </c>
      <c r="Z99" s="4">
        <v>2193.9144900000001</v>
      </c>
      <c r="AA99" s="4">
        <v>2245.1046999999999</v>
      </c>
      <c r="AB99" s="4">
        <v>1244.7097999999999</v>
      </c>
      <c r="AC99" s="4">
        <v>1212.58257</v>
      </c>
      <c r="AD99" s="4">
        <v>1105.1757200000002</v>
      </c>
      <c r="AE99" s="4">
        <v>1268.9940999999999</v>
      </c>
      <c r="AF99" s="4">
        <v>2115.8090299999999</v>
      </c>
      <c r="AG99" s="4">
        <v>2469.21236</v>
      </c>
      <c r="AH99" s="4">
        <v>3248.5541499999995</v>
      </c>
      <c r="AI99" s="4">
        <v>755.00097000000005</v>
      </c>
    </row>
    <row r="100" spans="1:35" x14ac:dyDescent="0.2">
      <c r="A100" s="11" t="s">
        <v>95</v>
      </c>
      <c r="B100" s="4">
        <v>0.27342</v>
      </c>
      <c r="C100" s="4">
        <v>0.35448000000000002</v>
      </c>
      <c r="D100" s="4">
        <v>0.37780000000000002</v>
      </c>
      <c r="E100" s="4">
        <v>0.70631999999999995</v>
      </c>
      <c r="F100" s="4">
        <v>1.5581499999999999</v>
      </c>
      <c r="G100" s="4">
        <v>0</v>
      </c>
      <c r="H100" s="4">
        <v>21.922000000000001</v>
      </c>
      <c r="I100" s="4">
        <v>13.138999999999999</v>
      </c>
      <c r="J100" s="4">
        <v>5.2039999999999997</v>
      </c>
      <c r="K100" s="4">
        <v>1.4438899999999999</v>
      </c>
      <c r="L100" s="4">
        <v>3.5829900000000001</v>
      </c>
      <c r="M100" s="4">
        <v>2.3054700000000001</v>
      </c>
      <c r="N100" s="4">
        <v>1.35009</v>
      </c>
      <c r="O100" s="4">
        <v>0.31486999999999998</v>
      </c>
      <c r="P100" s="4">
        <v>-1.3099000000000001</v>
      </c>
      <c r="Q100" s="4">
        <v>-0.38485999999999998</v>
      </c>
      <c r="R100" s="4">
        <v>-1.72885</v>
      </c>
      <c r="S100" s="4">
        <v>-6.0926400000000003</v>
      </c>
      <c r="T100" s="4">
        <v>-3.99281</v>
      </c>
      <c r="U100" s="4">
        <v>31.186859999999999</v>
      </c>
      <c r="V100" s="4">
        <v>-17.913209999999999</v>
      </c>
      <c r="W100" s="4">
        <v>59.649560000000001</v>
      </c>
      <c r="X100" s="4">
        <v>40.335479999999997</v>
      </c>
      <c r="Y100" s="4">
        <v>58.589599999999997</v>
      </c>
      <c r="Z100" s="4">
        <v>17.278289999999998</v>
      </c>
      <c r="AA100" s="4">
        <v>32.69923</v>
      </c>
      <c r="AB100" s="4">
        <v>17.381039999999999</v>
      </c>
      <c r="AC100" s="4">
        <v>31.907389999999999</v>
      </c>
      <c r="AD100" s="4">
        <v>9.7705199999999994</v>
      </c>
      <c r="AE100" s="4">
        <v>27.149509999999999</v>
      </c>
      <c r="AF100" s="4">
        <v>21.526689999999999</v>
      </c>
      <c r="AG100" s="4">
        <v>42.902140000000003</v>
      </c>
      <c r="AH100" s="4">
        <v>46.570439999999998</v>
      </c>
      <c r="AI100" s="4">
        <v>48.955919999999999</v>
      </c>
    </row>
    <row r="101" spans="1:35" x14ac:dyDescent="0.2">
      <c r="A101" s="11" t="s">
        <v>96</v>
      </c>
      <c r="B101" s="4">
        <v>-0.55093999999999999</v>
      </c>
      <c r="C101" s="4">
        <v>0.13353999999999999</v>
      </c>
      <c r="D101" s="4">
        <v>0.12209</v>
      </c>
      <c r="E101" s="4">
        <v>1.5538799999999999</v>
      </c>
      <c r="F101" s="4">
        <v>6.8443199999999997</v>
      </c>
      <c r="G101" s="4">
        <v>0.20033999999999999</v>
      </c>
      <c r="H101" s="4">
        <v>0.65486999999999995</v>
      </c>
      <c r="I101" s="4">
        <v>1.0468299999999999</v>
      </c>
      <c r="J101" s="4">
        <v>5.2648400000000004</v>
      </c>
      <c r="K101" s="4">
        <v>0.19328000000000001</v>
      </c>
      <c r="L101" s="4">
        <v>0.16714000000000001</v>
      </c>
      <c r="M101" s="4">
        <v>0.59750999999999999</v>
      </c>
      <c r="N101" s="4">
        <v>1.7159500000000001</v>
      </c>
      <c r="O101" s="4">
        <v>1.9184399999999999</v>
      </c>
      <c r="P101" s="4">
        <v>-8.9478200000000001</v>
      </c>
      <c r="Q101" s="4">
        <v>-0.19527</v>
      </c>
      <c r="R101" s="4">
        <v>1.0059499999999999</v>
      </c>
      <c r="S101" s="4">
        <v>0.22534000000000001</v>
      </c>
      <c r="T101" s="4">
        <v>-0.23447999999999999</v>
      </c>
      <c r="U101" s="4">
        <v>8.4839400000000005</v>
      </c>
      <c r="V101" s="4">
        <v>-3.5313599999999998</v>
      </c>
      <c r="W101" s="4">
        <v>102.23877</v>
      </c>
      <c r="X101" s="4">
        <v>72.959900000000005</v>
      </c>
      <c r="Y101" s="4">
        <v>58.306989999999999</v>
      </c>
      <c r="Z101" s="4">
        <v>69.545299999999997</v>
      </c>
      <c r="AA101" s="4">
        <v>14.10493</v>
      </c>
      <c r="AB101" s="4">
        <v>50.507840000000002</v>
      </c>
      <c r="AC101" s="4">
        <v>10.26882</v>
      </c>
      <c r="AD101" s="4">
        <v>67.713350000000005</v>
      </c>
      <c r="AE101" s="4">
        <v>16.431850000000001</v>
      </c>
      <c r="AF101" s="4">
        <v>-7.1388100000000003</v>
      </c>
      <c r="AG101" s="4">
        <v>-43.119300000000003</v>
      </c>
      <c r="AH101" s="4">
        <v>23.529890000000002</v>
      </c>
      <c r="AI101" s="4">
        <v>5.1742699999999999</v>
      </c>
    </row>
    <row r="102" spans="1:35" x14ac:dyDescent="0.2">
      <c r="A102" s="11" t="s">
        <v>97</v>
      </c>
      <c r="B102" s="4">
        <v>0.31672</v>
      </c>
      <c r="C102" s="4">
        <v>0.54474999999999996</v>
      </c>
      <c r="D102" s="4">
        <v>1.20381</v>
      </c>
      <c r="E102" s="4">
        <v>0.66420999999999997</v>
      </c>
      <c r="F102" s="4">
        <v>0.41519</v>
      </c>
      <c r="G102" s="4">
        <v>0.57382</v>
      </c>
      <c r="H102" s="4">
        <v>0.26346999999999998</v>
      </c>
      <c r="I102" s="4">
        <v>4.9799999999999997E-2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-0.36702000000000001</v>
      </c>
      <c r="T102" s="4">
        <v>-2.495E-2</v>
      </c>
      <c r="U102" s="4">
        <v>-0.82908000000000004</v>
      </c>
      <c r="V102" s="4">
        <v>-4.0719999999999999E-2</v>
      </c>
      <c r="W102" s="4">
        <v>-1.4324600000000001</v>
      </c>
      <c r="X102" s="4">
        <v>-11.12968</v>
      </c>
      <c r="Y102" s="4">
        <v>-32.304659999999998</v>
      </c>
      <c r="Z102" s="4">
        <v>-9.1932299999999998</v>
      </c>
      <c r="AA102" s="4">
        <v>15.809850000000001</v>
      </c>
      <c r="AB102" s="4">
        <v>-7.8700299999999999</v>
      </c>
      <c r="AC102" s="4">
        <v>15.97231</v>
      </c>
      <c r="AD102" s="4">
        <v>-9.27163</v>
      </c>
      <c r="AE102" s="4">
        <v>-15.93022</v>
      </c>
      <c r="AF102" s="4">
        <v>-4.0150499999999996</v>
      </c>
      <c r="AG102" s="4">
        <v>0.66600999999999999</v>
      </c>
      <c r="AH102" s="4">
        <v>-3.38761</v>
      </c>
      <c r="AI102" s="4">
        <v>-7.4910500000000004</v>
      </c>
    </row>
    <row r="103" spans="1:35" x14ac:dyDescent="0.2">
      <c r="A103" s="11" t="s">
        <v>98</v>
      </c>
      <c r="B103" s="4">
        <v>0</v>
      </c>
      <c r="C103" s="4">
        <v>0</v>
      </c>
      <c r="D103" s="4">
        <v>0</v>
      </c>
      <c r="E103" s="4">
        <v>0</v>
      </c>
      <c r="F103" s="4">
        <v>1.47235</v>
      </c>
      <c r="G103" s="4">
        <v>7.00854</v>
      </c>
      <c r="H103" s="4">
        <v>0.39096999999999998</v>
      </c>
      <c r="I103" s="4">
        <v>49.414450000000002</v>
      </c>
      <c r="J103" s="4">
        <v>-28.876650000000001</v>
      </c>
      <c r="K103" s="4">
        <v>6.3488800000000003</v>
      </c>
      <c r="L103" s="4">
        <v>7.8722599999999998</v>
      </c>
      <c r="M103" s="4">
        <v>-5.1792400000000001</v>
      </c>
      <c r="N103" s="4">
        <v>-4.2031599999999996</v>
      </c>
      <c r="O103" s="4">
        <v>23.163640000000001</v>
      </c>
      <c r="P103" s="4">
        <v>-25.513950000000001</v>
      </c>
      <c r="Q103" s="4">
        <v>0</v>
      </c>
      <c r="R103" s="4">
        <v>0</v>
      </c>
      <c r="S103" s="4">
        <v>0</v>
      </c>
      <c r="T103" s="4">
        <v>0</v>
      </c>
      <c r="U103" s="4">
        <v>-9.4602599999999999</v>
      </c>
      <c r="V103" s="4">
        <v>24.872949999999999</v>
      </c>
      <c r="W103" s="4">
        <v>15.271710000000001</v>
      </c>
      <c r="X103" s="4">
        <v>14.30138</v>
      </c>
      <c r="Y103" s="4">
        <v>-6.40144</v>
      </c>
      <c r="Z103" s="4">
        <v>16.218900000000001</v>
      </c>
      <c r="AA103" s="4">
        <v>14.408379999999999</v>
      </c>
      <c r="AB103" s="4">
        <v>28.651430000000001</v>
      </c>
      <c r="AC103" s="4">
        <v>676.03102999999999</v>
      </c>
      <c r="AD103" s="4">
        <v>144.65216000000001</v>
      </c>
      <c r="AE103" s="4">
        <v>119.51438</v>
      </c>
      <c r="AF103" s="4">
        <v>1.3285800000000001</v>
      </c>
      <c r="AG103" s="4">
        <v>285.21301999999997</v>
      </c>
      <c r="AH103" s="4">
        <v>167.55864</v>
      </c>
      <c r="AI103" s="4">
        <v>214.90525</v>
      </c>
    </row>
    <row r="104" spans="1:35" x14ac:dyDescent="0.2">
      <c r="A104" s="11" t="s">
        <v>99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-58.2</v>
      </c>
      <c r="X104" s="4">
        <v>-10</v>
      </c>
      <c r="Y104" s="4">
        <v>-49.1</v>
      </c>
      <c r="Z104" s="4">
        <v>0</v>
      </c>
      <c r="AA104" s="4">
        <v>-22.8</v>
      </c>
      <c r="AB104" s="4">
        <v>-1.4</v>
      </c>
      <c r="AC104" s="4">
        <v>2.36158</v>
      </c>
      <c r="AD104" s="4">
        <v>0.48079</v>
      </c>
      <c r="AE104" s="4">
        <v>-1.62669</v>
      </c>
      <c r="AF104" s="4">
        <v>-3.4838100000000001</v>
      </c>
      <c r="AG104" s="4">
        <v>-3.3863699999999999</v>
      </c>
      <c r="AH104" s="4">
        <v>2</v>
      </c>
      <c r="AI104" s="4">
        <v>-0.60907999999999995</v>
      </c>
    </row>
    <row r="105" spans="1:35" x14ac:dyDescent="0.2">
      <c r="A105" s="11" t="s">
        <v>100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1.29975</v>
      </c>
      <c r="I105" s="4">
        <v>1.6835100000000001</v>
      </c>
      <c r="J105" s="4">
        <v>26.675409999999999</v>
      </c>
      <c r="K105" s="4">
        <v>163.30000000000001</v>
      </c>
      <c r="L105" s="4">
        <v>0</v>
      </c>
      <c r="M105" s="4">
        <v>9.5536200000000004</v>
      </c>
      <c r="N105" s="4">
        <v>-2.0425399999999998</v>
      </c>
      <c r="O105" s="4">
        <v>10.749650000000001</v>
      </c>
      <c r="P105" s="4">
        <v>-0.97865999999999997</v>
      </c>
      <c r="Q105" s="4">
        <v>0</v>
      </c>
      <c r="R105" s="4">
        <v>0</v>
      </c>
      <c r="S105" s="4">
        <v>0</v>
      </c>
      <c r="T105" s="4">
        <v>7.96</v>
      </c>
      <c r="U105" s="4">
        <v>6.92</v>
      </c>
      <c r="V105" s="4">
        <v>0</v>
      </c>
      <c r="W105" s="4">
        <v>25.35</v>
      </c>
      <c r="X105" s="4">
        <v>1.0900000000000001</v>
      </c>
      <c r="Y105" s="4">
        <v>8.8133300000000006</v>
      </c>
      <c r="Z105" s="4">
        <v>11.8</v>
      </c>
      <c r="AA105" s="4">
        <v>221.4</v>
      </c>
      <c r="AB105" s="4">
        <v>14.7</v>
      </c>
      <c r="AC105" s="4">
        <v>15.9</v>
      </c>
      <c r="AD105" s="4">
        <v>81</v>
      </c>
      <c r="AE105" s="4">
        <v>587.80999999999995</v>
      </c>
      <c r="AF105" s="4">
        <v>542.41399999999999</v>
      </c>
      <c r="AG105" s="4">
        <v>198.90492</v>
      </c>
      <c r="AH105" s="4">
        <v>38.302430000000001</v>
      </c>
      <c r="AI105" s="4">
        <v>55.755879999999998</v>
      </c>
    </row>
    <row r="106" spans="1:35" x14ac:dyDescent="0.2">
      <c r="A106" s="11" t="s">
        <v>101</v>
      </c>
      <c r="B106" s="4">
        <v>0.1197</v>
      </c>
      <c r="C106" s="4">
        <v>1.1097300000000001</v>
      </c>
      <c r="D106" s="4">
        <v>0.50222</v>
      </c>
      <c r="E106" s="4">
        <v>0.87973999999999997</v>
      </c>
      <c r="F106" s="4">
        <v>0.21021999999999999</v>
      </c>
      <c r="G106" s="4">
        <v>0.60102999999999995</v>
      </c>
      <c r="H106" s="4">
        <v>0.5</v>
      </c>
      <c r="I106" s="4">
        <v>1.5139899999999999</v>
      </c>
      <c r="J106" s="4">
        <v>1</v>
      </c>
      <c r="K106" s="4">
        <v>4</v>
      </c>
      <c r="L106" s="4">
        <v>0</v>
      </c>
      <c r="M106" s="4">
        <v>5</v>
      </c>
      <c r="N106" s="4">
        <v>0.49126999999999998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63.64</v>
      </c>
      <c r="U106" s="4">
        <v>-49.8</v>
      </c>
      <c r="V106" s="4">
        <v>-101.35</v>
      </c>
      <c r="W106" s="4">
        <v>0.82</v>
      </c>
      <c r="X106" s="4">
        <v>2.0099999999999998</v>
      </c>
      <c r="Y106" s="4">
        <v>-0.87</v>
      </c>
      <c r="Z106" s="4">
        <v>3.2987899999999999</v>
      </c>
      <c r="AA106" s="4">
        <v>5.0152000000000001</v>
      </c>
      <c r="AB106" s="4">
        <v>21.103629999999999</v>
      </c>
      <c r="AC106" s="4">
        <v>1.1100000000000001</v>
      </c>
      <c r="AD106" s="4">
        <v>-0.33</v>
      </c>
      <c r="AE106" s="4">
        <v>1.02</v>
      </c>
      <c r="AF106" s="4">
        <v>2.36</v>
      </c>
      <c r="AG106" s="4">
        <v>-3.12</v>
      </c>
      <c r="AH106" s="4">
        <v>8.6669999999999997E-2</v>
      </c>
      <c r="AI106" s="4">
        <v>8.6669999999999997E-2</v>
      </c>
    </row>
    <row r="107" spans="1:35" x14ac:dyDescent="0.2">
      <c r="A107" s="11" t="s">
        <v>102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0.97741999999999996</v>
      </c>
      <c r="I107" s="4">
        <v>0</v>
      </c>
      <c r="J107" s="4">
        <v>0</v>
      </c>
      <c r="K107" s="4">
        <v>0</v>
      </c>
      <c r="L107" s="4">
        <v>0</v>
      </c>
      <c r="M107" s="4">
        <v>-0.39561000000000002</v>
      </c>
      <c r="N107" s="4">
        <v>1.0043200000000001</v>
      </c>
      <c r="O107" s="4">
        <v>0.51617000000000002</v>
      </c>
      <c r="P107" s="4">
        <v>-7.5016299999999996</v>
      </c>
      <c r="Q107" s="4">
        <v>0.69577999999999995</v>
      </c>
      <c r="R107" s="4">
        <v>0.41499999999999998</v>
      </c>
      <c r="S107" s="4">
        <v>-0.25037999999999999</v>
      </c>
      <c r="T107" s="4">
        <v>-0.82625000000000004</v>
      </c>
      <c r="U107" s="4">
        <v>-9.7420000000000007E-2</v>
      </c>
      <c r="V107" s="4">
        <v>5.5140900000000004</v>
      </c>
      <c r="W107" s="4">
        <v>0.85829</v>
      </c>
      <c r="X107" s="4">
        <v>-0.14887</v>
      </c>
      <c r="Y107" s="4">
        <v>1.8400000000000001E-3</v>
      </c>
      <c r="Z107" s="4">
        <v>2.75101</v>
      </c>
      <c r="AA107" s="4">
        <v>2.3463699999999998</v>
      </c>
      <c r="AB107" s="4">
        <v>0.45038</v>
      </c>
      <c r="AC107" s="4">
        <v>0.33410000000000001</v>
      </c>
      <c r="AD107" s="4">
        <v>-0.40526000000000001</v>
      </c>
      <c r="AE107" s="4">
        <v>0.38982</v>
      </c>
      <c r="AF107" s="4">
        <v>0.31429000000000001</v>
      </c>
      <c r="AG107" s="4">
        <v>0.94674999999999998</v>
      </c>
      <c r="AH107" s="4">
        <v>0.53513999999999995</v>
      </c>
      <c r="AI107" s="4">
        <v>0.25746999999999998</v>
      </c>
    </row>
    <row r="108" spans="1:35" x14ac:dyDescent="0.2">
      <c r="A108" s="11" t="s">
        <v>103</v>
      </c>
      <c r="B108" s="4">
        <v>5.9409999999999998</v>
      </c>
      <c r="C108" s="4">
        <v>366.35199999999998</v>
      </c>
      <c r="D108" s="4">
        <v>58.543999999999997</v>
      </c>
      <c r="E108" s="4">
        <v>50.942</v>
      </c>
      <c r="F108" s="4">
        <v>91.301000000000002</v>
      </c>
      <c r="G108" s="4">
        <v>-9.7029999999999994</v>
      </c>
      <c r="H108" s="4">
        <v>-24.449000000000002</v>
      </c>
      <c r="I108" s="4">
        <v>495.12700000000001</v>
      </c>
      <c r="J108" s="4">
        <v>-729.35465999999997</v>
      </c>
      <c r="K108" s="4">
        <v>310.60322000000002</v>
      </c>
      <c r="L108" s="4">
        <v>779.89656000000002</v>
      </c>
      <c r="M108" s="4">
        <v>-292.02805999999998</v>
      </c>
      <c r="N108" s="4">
        <v>402.93714999999997</v>
      </c>
      <c r="O108" s="4">
        <v>172.97911999999999</v>
      </c>
      <c r="P108" s="4">
        <v>304.49576999999999</v>
      </c>
      <c r="Q108" s="4">
        <v>436.84392000000003</v>
      </c>
      <c r="R108" s="4">
        <v>346.39242999999999</v>
      </c>
      <c r="S108" s="4">
        <v>362.57736999999997</v>
      </c>
      <c r="T108" s="4">
        <v>381.93790999999999</v>
      </c>
      <c r="U108" s="4">
        <v>363.63589999999999</v>
      </c>
      <c r="V108" s="4">
        <v>1518.4708800000001</v>
      </c>
      <c r="W108" s="4">
        <v>-222.31097</v>
      </c>
      <c r="X108" s="4">
        <v>1388.3734099999999</v>
      </c>
      <c r="Y108" s="4">
        <v>327.13105999999999</v>
      </c>
      <c r="Z108" s="4">
        <v>-35.530239999999999</v>
      </c>
      <c r="AA108" s="4">
        <v>30.389690000000002</v>
      </c>
      <c r="AB108" s="4">
        <v>167.66329999999999</v>
      </c>
      <c r="AC108" s="4">
        <v>54.174250000000001</v>
      </c>
      <c r="AD108" s="4">
        <v>84.075749999999999</v>
      </c>
      <c r="AE108" s="4">
        <v>101.97110000000001</v>
      </c>
      <c r="AF108" s="4">
        <v>80.073700000000002</v>
      </c>
      <c r="AG108" s="4">
        <v>91.022400000000005</v>
      </c>
      <c r="AH108" s="4">
        <v>91.022400000000005</v>
      </c>
      <c r="AI108" s="4">
        <v>87.372829999999993</v>
      </c>
    </row>
    <row r="109" spans="1:35" x14ac:dyDescent="0.2">
      <c r="A109" s="11" t="s">
        <v>104</v>
      </c>
      <c r="B109" s="4">
        <v>0.18365000000000001</v>
      </c>
      <c r="C109" s="4">
        <v>-1.0341400000000001</v>
      </c>
      <c r="D109" s="4">
        <v>1.5423</v>
      </c>
      <c r="E109" s="4">
        <v>0</v>
      </c>
      <c r="F109" s="4">
        <v>0</v>
      </c>
      <c r="G109" s="4">
        <v>0</v>
      </c>
      <c r="H109" s="4">
        <v>1.554</v>
      </c>
      <c r="I109" s="4">
        <v>-6.7850000000000001</v>
      </c>
      <c r="J109" s="4">
        <v>-1.4999999999999999E-2</v>
      </c>
      <c r="K109" s="4">
        <v>0.82833000000000001</v>
      </c>
      <c r="L109" s="4">
        <v>4.0127800000000002</v>
      </c>
      <c r="M109" s="4">
        <v>17.266480000000001</v>
      </c>
      <c r="N109" s="4">
        <v>1.57392</v>
      </c>
      <c r="O109" s="4">
        <v>1.42292</v>
      </c>
      <c r="P109" s="4">
        <v>0.78176999999999996</v>
      </c>
      <c r="Q109" s="4">
        <v>-0.93845000000000001</v>
      </c>
      <c r="R109" s="4">
        <v>1.24692</v>
      </c>
      <c r="S109" s="4">
        <v>7.31325</v>
      </c>
      <c r="T109" s="4">
        <v>0.60516999999999999</v>
      </c>
      <c r="U109" s="4">
        <v>-1.02078</v>
      </c>
      <c r="V109" s="4">
        <v>7.4059600000000003</v>
      </c>
      <c r="W109" s="4">
        <v>4.3783599999999998</v>
      </c>
      <c r="X109" s="4">
        <v>15.9505</v>
      </c>
      <c r="Y109" s="4">
        <v>2.8558400000000002</v>
      </c>
      <c r="Z109" s="4">
        <v>0.61528000000000005</v>
      </c>
      <c r="AA109" s="4">
        <v>82.371539999999996</v>
      </c>
      <c r="AB109" s="4">
        <v>97.015789999999996</v>
      </c>
      <c r="AC109" s="4">
        <v>14.76346</v>
      </c>
      <c r="AD109" s="4">
        <v>0.28949999999999998</v>
      </c>
      <c r="AE109" s="4">
        <v>1.01176</v>
      </c>
      <c r="AF109" s="4">
        <v>1.155</v>
      </c>
      <c r="AG109" s="4">
        <v>55.875140000000002</v>
      </c>
      <c r="AH109" s="4">
        <v>43.633789999999998</v>
      </c>
      <c r="AI109" s="4">
        <v>23.220549999999999</v>
      </c>
    </row>
    <row r="110" spans="1:35" x14ac:dyDescent="0.2">
      <c r="A110" s="11" t="s">
        <v>105</v>
      </c>
      <c r="B110" s="4">
        <v>0</v>
      </c>
      <c r="C110" s="4">
        <v>0</v>
      </c>
      <c r="D110" s="4">
        <v>-0.1578</v>
      </c>
      <c r="E110" s="4">
        <v>0.17657999999999999</v>
      </c>
      <c r="F110" s="4">
        <v>1.17069</v>
      </c>
      <c r="G110" s="4">
        <v>0.20033999999999999</v>
      </c>
      <c r="H110" s="4">
        <v>0.19547999999999999</v>
      </c>
      <c r="I110" s="4">
        <v>0.17133000000000001</v>
      </c>
      <c r="J110" s="4">
        <v>9.2749999999999999E-2</v>
      </c>
      <c r="K110" s="4">
        <v>0</v>
      </c>
      <c r="L110" s="4">
        <v>0</v>
      </c>
      <c r="M110" s="4">
        <v>0</v>
      </c>
      <c r="N110" s="4">
        <v>0.36499999999999999</v>
      </c>
      <c r="O110" s="4">
        <v>-1</v>
      </c>
      <c r="P110" s="4">
        <v>4.008</v>
      </c>
      <c r="Q110" s="4">
        <v>2.0230000000000001</v>
      </c>
      <c r="R110" s="4">
        <v>5.7000000000000002E-2</v>
      </c>
      <c r="S110" s="4">
        <v>-1.2769999999999999</v>
      </c>
      <c r="T110" s="4">
        <v>2.9849999999999999</v>
      </c>
      <c r="U110" s="4">
        <v>0</v>
      </c>
      <c r="V110" s="4">
        <v>16.753</v>
      </c>
      <c r="W110" s="4">
        <v>1.4630000000000001</v>
      </c>
      <c r="X110" s="4">
        <v>-2.6760000000000002</v>
      </c>
      <c r="Y110" s="4">
        <v>18.614999999999998</v>
      </c>
      <c r="Z110" s="4">
        <v>27.745000000000001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6.0265599999999999</v>
      </c>
      <c r="AG110" s="4">
        <v>5.4026100000000001</v>
      </c>
      <c r="AH110" s="4">
        <v>3</v>
      </c>
      <c r="AI110" s="4">
        <v>0.13106000000000001</v>
      </c>
    </row>
    <row r="111" spans="1:35" x14ac:dyDescent="0.2">
      <c r="A111" s="11" t="s">
        <v>106</v>
      </c>
      <c r="B111" s="4">
        <v>1.8360000000000001E-2</v>
      </c>
      <c r="C111" s="4">
        <v>2.6124800000000001</v>
      </c>
      <c r="D111" s="4">
        <v>40.730400000000003</v>
      </c>
      <c r="E111" s="4">
        <v>5.7528800000000002</v>
      </c>
      <c r="F111" s="4">
        <v>-1.80654</v>
      </c>
      <c r="G111" s="4">
        <v>7.1481700000000004</v>
      </c>
      <c r="H111" s="4">
        <v>7.4655100000000001</v>
      </c>
      <c r="I111" s="4">
        <v>1.6220000000000001</v>
      </c>
      <c r="J111" s="4">
        <v>0.16300000000000001</v>
      </c>
      <c r="K111" s="4">
        <v>-0.23874999999999999</v>
      </c>
      <c r="L111" s="4">
        <v>-0.62080999999999997</v>
      </c>
      <c r="M111" s="4">
        <v>-3.6232700000000002</v>
      </c>
      <c r="N111" s="4">
        <v>-1.71882</v>
      </c>
      <c r="O111" s="4">
        <v>3.4399999999999999E-3</v>
      </c>
      <c r="P111" s="4">
        <v>7.0757300000000001</v>
      </c>
      <c r="Q111" s="4">
        <v>-4.4211200000000002</v>
      </c>
      <c r="R111" s="4">
        <v>-0.97916999999999998</v>
      </c>
      <c r="S111" s="4">
        <v>8.0539699999999996</v>
      </c>
      <c r="T111" s="4">
        <v>24.372219999999999</v>
      </c>
      <c r="U111" s="4">
        <v>59.256309999999999</v>
      </c>
      <c r="V111" s="4">
        <v>-59.738289999999999</v>
      </c>
      <c r="W111" s="4">
        <v>9.2865300000000008</v>
      </c>
      <c r="X111" s="4">
        <v>2.1840199999999999</v>
      </c>
      <c r="Y111" s="4">
        <v>100.75933999999999</v>
      </c>
      <c r="Z111" s="4">
        <v>88.660960000000003</v>
      </c>
      <c r="AA111" s="4">
        <v>34.138359999999999</v>
      </c>
      <c r="AB111" s="4">
        <v>40.212240000000001</v>
      </c>
      <c r="AC111" s="4">
        <v>29.088789999999999</v>
      </c>
      <c r="AD111" s="4">
        <v>38.617400000000004</v>
      </c>
      <c r="AE111" s="4">
        <v>32.027560000000001</v>
      </c>
      <c r="AF111" s="4">
        <v>14.99203</v>
      </c>
      <c r="AG111" s="4">
        <v>39.258189999999999</v>
      </c>
      <c r="AH111" s="4">
        <v>8.7196999999999996</v>
      </c>
      <c r="AI111" s="4">
        <v>40.389769999999999</v>
      </c>
    </row>
    <row r="112" spans="1:35" x14ac:dyDescent="0.2">
      <c r="A112" s="11" t="s">
        <v>107</v>
      </c>
      <c r="B112" s="4">
        <v>414.6</v>
      </c>
      <c r="C112" s="4">
        <v>411.5</v>
      </c>
      <c r="D112" s="4">
        <v>260.10000000000002</v>
      </c>
      <c r="E112" s="4">
        <v>532.70000000000005</v>
      </c>
      <c r="F112" s="4">
        <v>328.2</v>
      </c>
      <c r="G112" s="4">
        <v>191.75335999999999</v>
      </c>
      <c r="H112" s="4">
        <v>597.18466000000001</v>
      </c>
      <c r="I112" s="4">
        <v>102.97282</v>
      </c>
      <c r="J112" s="4">
        <v>158.80098000000001</v>
      </c>
      <c r="K112" s="4">
        <v>172.81761</v>
      </c>
      <c r="L112" s="4">
        <v>168.93851000000001</v>
      </c>
      <c r="M112" s="4">
        <v>93.883560000000003</v>
      </c>
      <c r="N112" s="4">
        <v>172.16148999999999</v>
      </c>
      <c r="O112" s="4">
        <v>167.32137</v>
      </c>
      <c r="P112" s="4">
        <v>-260.75509</v>
      </c>
      <c r="Q112" s="4">
        <v>14.61997</v>
      </c>
      <c r="R112" s="4">
        <v>322.48</v>
      </c>
      <c r="S112" s="4">
        <v>874.97</v>
      </c>
      <c r="T112" s="4">
        <v>1058.2661000000001</v>
      </c>
      <c r="U112" s="4">
        <v>1542.02</v>
      </c>
      <c r="V112" s="4">
        <v>922.72</v>
      </c>
      <c r="W112" s="4">
        <v>823.58028000000002</v>
      </c>
      <c r="X112" s="4">
        <v>1542.56215</v>
      </c>
      <c r="Y112" s="4">
        <v>1237.4967999999999</v>
      </c>
      <c r="Z112" s="4">
        <v>1614.2945</v>
      </c>
      <c r="AA112" s="4">
        <v>1435.20364</v>
      </c>
      <c r="AB112" s="4">
        <v>335.46499</v>
      </c>
      <c r="AC112" s="4">
        <v>310.83071999999999</v>
      </c>
      <c r="AD112" s="4">
        <v>565.56911000000002</v>
      </c>
      <c r="AE112" s="4">
        <v>285.31885</v>
      </c>
      <c r="AF112" s="4">
        <v>1473.3324399999999</v>
      </c>
      <c r="AG112" s="4">
        <v>1817.9099900000001</v>
      </c>
      <c r="AH112" s="4">
        <v>2811.1437099999998</v>
      </c>
      <c r="AI112" s="4">
        <v>255.84334999999999</v>
      </c>
    </row>
    <row r="113" spans="1:35" x14ac:dyDescent="0.2">
      <c r="A113" s="11" t="s">
        <v>108</v>
      </c>
      <c r="B113" s="4">
        <v>-9.5495199999999993</v>
      </c>
      <c r="C113" s="4">
        <v>-19.141670000000001</v>
      </c>
      <c r="D113" s="4">
        <v>51.380470000000003</v>
      </c>
      <c r="E113" s="4">
        <v>0.35315000000000002</v>
      </c>
      <c r="F113" s="4">
        <v>17.471019999999999</v>
      </c>
      <c r="G113" s="4">
        <v>-3.4058000000000002</v>
      </c>
      <c r="H113" s="4">
        <v>1.9548399999999999</v>
      </c>
      <c r="I113" s="4">
        <v>-0.85665000000000002</v>
      </c>
      <c r="J113" s="4">
        <v>10.33982</v>
      </c>
      <c r="K113" s="4">
        <v>11.055730000000001</v>
      </c>
      <c r="L113" s="4">
        <v>0.64890000000000003</v>
      </c>
      <c r="M113" s="4">
        <v>-7.0391899999999996</v>
      </c>
      <c r="N113" s="4">
        <v>34.016370000000002</v>
      </c>
      <c r="O113" s="4">
        <v>2.65829</v>
      </c>
      <c r="P113" s="4">
        <v>13.06302</v>
      </c>
      <c r="Q113" s="4">
        <v>-7.7218</v>
      </c>
      <c r="R113" s="4">
        <v>9.8911800000000003</v>
      </c>
      <c r="S113" s="4">
        <v>24.70439</v>
      </c>
      <c r="T113" s="4">
        <v>126.26478</v>
      </c>
      <c r="U113" s="4">
        <v>77.122150000000005</v>
      </c>
      <c r="V113" s="4">
        <v>2.2270400000000001</v>
      </c>
      <c r="W113" s="4">
        <v>47.458390000000001</v>
      </c>
      <c r="X113" s="4">
        <v>55.993119999999998</v>
      </c>
      <c r="Y113" s="4">
        <v>33.328629999999997</v>
      </c>
      <c r="Z113" s="4">
        <v>27.45964</v>
      </c>
      <c r="AA113" s="4">
        <v>31.364059999999998</v>
      </c>
      <c r="AB113" s="4">
        <v>223.86254</v>
      </c>
      <c r="AC113" s="4">
        <v>82.415300000000002</v>
      </c>
      <c r="AD113" s="4">
        <v>52.808329999999998</v>
      </c>
      <c r="AE113" s="4">
        <v>71.064030000000002</v>
      </c>
      <c r="AF113" s="4">
        <v>99.186390000000003</v>
      </c>
      <c r="AG113" s="4">
        <v>51.676130000000001</v>
      </c>
      <c r="AH113" s="4">
        <v>70.105040000000002</v>
      </c>
      <c r="AI113" s="4">
        <v>91.331699999999998</v>
      </c>
    </row>
    <row r="114" spans="1:35" x14ac:dyDescent="0.2">
      <c r="A114" s="11" t="s">
        <v>109</v>
      </c>
      <c r="B114" s="4">
        <v>0.14962</v>
      </c>
      <c r="C114" s="4">
        <v>0</v>
      </c>
      <c r="D114" s="4">
        <v>0.34215000000000001</v>
      </c>
      <c r="E114" s="4">
        <v>0.09</v>
      </c>
      <c r="F114" s="4">
        <v>0.19</v>
      </c>
      <c r="G114" s="4">
        <v>0.64</v>
      </c>
      <c r="H114" s="4">
        <v>0</v>
      </c>
      <c r="I114" s="4">
        <v>0</v>
      </c>
      <c r="J114" s="4">
        <v>0</v>
      </c>
      <c r="K114" s="4">
        <v>0.1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-7.55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  <row r="115" spans="1:35" x14ac:dyDescent="0.2">
      <c r="A115" s="11" t="s">
        <v>110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-5.798</v>
      </c>
      <c r="H115" s="4">
        <v>2.7839999999999998</v>
      </c>
      <c r="I115" s="4">
        <v>2.4500000000000002</v>
      </c>
      <c r="J115" s="4">
        <v>10.593999999999999</v>
      </c>
      <c r="K115" s="4">
        <v>2.8861500000000002</v>
      </c>
      <c r="L115" s="4">
        <v>0.44945000000000002</v>
      </c>
      <c r="M115" s="4">
        <v>-7.2519999999999998</v>
      </c>
      <c r="N115" s="4">
        <v>2.3658899999999998</v>
      </c>
      <c r="O115" s="4">
        <v>-6.3351699999999997</v>
      </c>
      <c r="P115" s="4">
        <v>-12.57654</v>
      </c>
      <c r="Q115" s="4">
        <v>-14.871040000000001</v>
      </c>
      <c r="R115" s="4">
        <v>-14.40265</v>
      </c>
      <c r="S115" s="4">
        <v>-0.70316000000000001</v>
      </c>
      <c r="T115" s="4">
        <v>-15.93774</v>
      </c>
      <c r="U115" s="4">
        <v>37.417459999999998</v>
      </c>
      <c r="V115" s="4">
        <v>37.185250000000003</v>
      </c>
      <c r="W115" s="4">
        <v>1059.77333</v>
      </c>
      <c r="X115" s="4">
        <v>420.33055999999999</v>
      </c>
      <c r="Y115" s="4">
        <v>-20.67991</v>
      </c>
      <c r="Z115" s="4">
        <v>358.97028999999998</v>
      </c>
      <c r="AA115" s="4">
        <v>348.65345000000002</v>
      </c>
      <c r="AB115" s="4">
        <v>256.96665000000002</v>
      </c>
      <c r="AC115" s="4">
        <v>-32.575180000000003</v>
      </c>
      <c r="AD115" s="4">
        <v>70.205699999999993</v>
      </c>
      <c r="AE115" s="4">
        <v>42.842149999999997</v>
      </c>
      <c r="AF115" s="4">
        <v>-112.26298</v>
      </c>
      <c r="AG115" s="4">
        <v>-70.939269999999993</v>
      </c>
      <c r="AH115" s="4">
        <v>-54.266089999999998</v>
      </c>
      <c r="AI115" s="4">
        <v>-60.323619999999998</v>
      </c>
    </row>
    <row r="116" spans="1:35" x14ac:dyDescent="0.2">
      <c r="A116" s="6" t="s">
        <v>111</v>
      </c>
      <c r="B116" s="4">
        <v>9942.6144799999965</v>
      </c>
      <c r="C116" s="4">
        <v>6518.0035200000011</v>
      </c>
      <c r="D116" s="4">
        <v>15796.016529999997</v>
      </c>
      <c r="E116" s="4">
        <v>29681.62327</v>
      </c>
      <c r="F116" s="4">
        <v>36924.335149999999</v>
      </c>
      <c r="G116" s="4">
        <v>41565.511740000002</v>
      </c>
      <c r="H116" s="4">
        <v>50262.657649999994</v>
      </c>
      <c r="I116" s="4">
        <v>48300.489829999991</v>
      </c>
      <c r="J116" s="4">
        <v>27020.907249999997</v>
      </c>
      <c r="K116" s="4">
        <v>40242.404260000003</v>
      </c>
      <c r="L116" s="4">
        <v>74168.801620000013</v>
      </c>
      <c r="M116" s="4">
        <v>53114.861569999986</v>
      </c>
      <c r="N116" s="4">
        <v>30505.811750000001</v>
      </c>
      <c r="O116" s="4">
        <v>27540.931720000008</v>
      </c>
      <c r="P116" s="4">
        <v>85823.719530000017</v>
      </c>
      <c r="Q116" s="4">
        <v>82403.090720000007</v>
      </c>
      <c r="R116" s="4">
        <v>138603.31658000001</v>
      </c>
      <c r="S116" s="4">
        <v>221517.75905000002</v>
      </c>
      <c r="T116" s="4">
        <v>209126.64572000006</v>
      </c>
      <c r="U116" s="4">
        <v>208847.34551999994</v>
      </c>
      <c r="V116" s="4">
        <v>271531.32042</v>
      </c>
      <c r="W116" s="4">
        <v>297963.99636000005</v>
      </c>
      <c r="X116" s="4">
        <v>279380.81689999998</v>
      </c>
      <c r="Y116" s="4">
        <v>339800.66345999995</v>
      </c>
      <c r="Z116" s="4">
        <v>392172.62252999999</v>
      </c>
      <c r="AA116" s="4">
        <v>354273.64822000003</v>
      </c>
      <c r="AB116" s="4">
        <v>368573.46336000005</v>
      </c>
      <c r="AC116" s="4">
        <v>404210.61169999995</v>
      </c>
      <c r="AD116" s="4">
        <v>359770.24782999995</v>
      </c>
      <c r="AE116" s="4">
        <v>346415.73397000006</v>
      </c>
      <c r="AF116" s="4">
        <v>382427.24400999997</v>
      </c>
      <c r="AG116" s="4">
        <v>457597.34325999999</v>
      </c>
      <c r="AH116" s="4">
        <v>470636.53138999996</v>
      </c>
      <c r="AI116" s="4">
        <v>440419.39596999995</v>
      </c>
    </row>
    <row r="117" spans="1:35" x14ac:dyDescent="0.2">
      <c r="A117" s="7" t="s">
        <v>112</v>
      </c>
      <c r="B117" s="4">
        <v>10848.955030000001</v>
      </c>
      <c r="C117" s="4">
        <v>6716.96738</v>
      </c>
      <c r="D117" s="4">
        <v>16615.48316</v>
      </c>
      <c r="E117" s="4">
        <v>29027.94355</v>
      </c>
      <c r="F117" s="4">
        <v>37063.092130000005</v>
      </c>
      <c r="G117" s="4">
        <v>42062.052039999995</v>
      </c>
      <c r="H117" s="4">
        <v>47169.686780000004</v>
      </c>
      <c r="I117" s="4">
        <v>48038.576310000004</v>
      </c>
      <c r="J117" s="4">
        <v>27861.394500000002</v>
      </c>
      <c r="K117" s="4">
        <v>38475.057459999996</v>
      </c>
      <c r="L117" s="4">
        <v>70691.656730000002</v>
      </c>
      <c r="M117" s="4">
        <v>51197.652560000002</v>
      </c>
      <c r="N117" s="4">
        <v>25620.363609999997</v>
      </c>
      <c r="O117" s="4">
        <v>26611.570620000002</v>
      </c>
      <c r="P117" s="4">
        <v>75458.134380000003</v>
      </c>
      <c r="Q117" s="4">
        <v>65651.374719999993</v>
      </c>
      <c r="R117" s="4">
        <v>101432.16005999999</v>
      </c>
      <c r="S117" s="4">
        <v>166277.61129999999</v>
      </c>
      <c r="T117" s="4">
        <v>147635.32616</v>
      </c>
      <c r="U117" s="4">
        <v>171214.90622999999</v>
      </c>
      <c r="V117" s="4">
        <v>229355.72392000002</v>
      </c>
      <c r="W117" s="4">
        <v>248206.22683999999</v>
      </c>
      <c r="X117" s="4">
        <v>243831.99177999998</v>
      </c>
      <c r="Y117" s="4">
        <v>287977.49525000004</v>
      </c>
      <c r="Z117" s="4">
        <v>350216.47641</v>
      </c>
      <c r="AA117" s="4">
        <v>301511.16031999997</v>
      </c>
      <c r="AB117" s="4">
        <v>324004.65388</v>
      </c>
      <c r="AC117" s="4">
        <v>349171.66350999998</v>
      </c>
      <c r="AD117" s="4">
        <v>300619.87122000003</v>
      </c>
      <c r="AE117" s="4">
        <v>292723.41793</v>
      </c>
      <c r="AF117" s="4">
        <v>335063.36387</v>
      </c>
      <c r="AG117" s="4">
        <v>380874.54694999999</v>
      </c>
      <c r="AH117" s="4">
        <v>369412.61981</v>
      </c>
      <c r="AI117" s="4">
        <v>367047.37728000002</v>
      </c>
    </row>
    <row r="118" spans="1:35" x14ac:dyDescent="0.2">
      <c r="A118" s="10" t="s">
        <v>113</v>
      </c>
      <c r="B118" s="4">
        <v>8521</v>
      </c>
      <c r="C118" s="4">
        <v>5793</v>
      </c>
      <c r="D118" s="4">
        <v>14221</v>
      </c>
      <c r="E118" s="4">
        <v>24724</v>
      </c>
      <c r="F118" s="4">
        <v>26077</v>
      </c>
      <c r="G118" s="4">
        <v>29983</v>
      </c>
      <c r="H118" s="4">
        <v>32487.876</v>
      </c>
      <c r="I118" s="4">
        <v>32212.29</v>
      </c>
      <c r="J118" s="4">
        <v>23095.438190000001</v>
      </c>
      <c r="K118" s="4">
        <v>28385.482839999997</v>
      </c>
      <c r="L118" s="4">
        <v>61695.56106</v>
      </c>
      <c r="M118" s="4">
        <v>30431.320520000001</v>
      </c>
      <c r="N118" s="4">
        <v>20638.511179999998</v>
      </c>
      <c r="O118" s="4">
        <v>20588.849000000002</v>
      </c>
      <c r="P118" s="4">
        <v>56187.996849999996</v>
      </c>
      <c r="Q118" s="4">
        <v>45354.734279999997</v>
      </c>
      <c r="R118" s="4">
        <v>70198.483009999996</v>
      </c>
      <c r="S118" s="4">
        <v>101814.24394999999</v>
      </c>
      <c r="T118" s="4">
        <v>114496.24830000001</v>
      </c>
      <c r="U118" s="4">
        <v>121650.87497</v>
      </c>
      <c r="V118" s="4">
        <v>166253.43804000001</v>
      </c>
      <c r="W118" s="4">
        <v>183975.78138999999</v>
      </c>
      <c r="X118" s="4">
        <v>184884.92244999998</v>
      </c>
      <c r="Y118" s="4">
        <v>204617.02259000001</v>
      </c>
      <c r="Z118" s="4">
        <v>260711.51547999997</v>
      </c>
      <c r="AA118" s="4">
        <v>231338.37537999998</v>
      </c>
      <c r="AB118" s="4">
        <v>272810.45046999998</v>
      </c>
      <c r="AC118" s="4">
        <v>257441.73454999999</v>
      </c>
      <c r="AD118" s="4">
        <v>243603.34587000002</v>
      </c>
      <c r="AE118" s="4">
        <v>203040.17945</v>
      </c>
      <c r="AF118" s="4">
        <v>267099.38384999998</v>
      </c>
      <c r="AG118" s="4">
        <v>289912.34918000002</v>
      </c>
      <c r="AH118" s="4">
        <v>286073.19678</v>
      </c>
      <c r="AI118" s="4">
        <v>278533.18844</v>
      </c>
    </row>
    <row r="119" spans="1:35" x14ac:dyDescent="0.2">
      <c r="A119" s="11" t="s">
        <v>114</v>
      </c>
      <c r="B119" s="4">
        <v>830</v>
      </c>
      <c r="C119" s="4">
        <v>913</v>
      </c>
      <c r="D119" s="4">
        <v>4000</v>
      </c>
      <c r="E119" s="4">
        <v>4400</v>
      </c>
      <c r="F119" s="4">
        <v>2000</v>
      </c>
      <c r="G119" s="4">
        <v>2000</v>
      </c>
      <c r="H119" s="4">
        <v>2114</v>
      </c>
      <c r="I119" s="4">
        <v>2562.4899999999998</v>
      </c>
      <c r="J119" s="4">
        <v>2633.8069999999998</v>
      </c>
      <c r="K119" s="4">
        <v>1774.3130000000001</v>
      </c>
      <c r="L119" s="4">
        <v>915.77700000000004</v>
      </c>
      <c r="M119" s="4">
        <v>6885.3980000000001</v>
      </c>
      <c r="N119" s="4">
        <v>2518.4070000000002</v>
      </c>
      <c r="O119" s="4">
        <v>2854.65</v>
      </c>
      <c r="P119" s="4">
        <v>5497.99</v>
      </c>
      <c r="Q119" s="4">
        <v>12261.17</v>
      </c>
      <c r="R119" s="4">
        <v>17633.97</v>
      </c>
      <c r="S119" s="4">
        <v>26506.09</v>
      </c>
      <c r="T119" s="4">
        <v>55907.17</v>
      </c>
      <c r="U119" s="4">
        <v>56528.99</v>
      </c>
      <c r="V119" s="4">
        <v>68811.31</v>
      </c>
      <c r="W119" s="4">
        <v>74654.039999999994</v>
      </c>
      <c r="X119" s="4">
        <v>87803.53</v>
      </c>
      <c r="Y119" s="4">
        <v>107843.71</v>
      </c>
      <c r="Z119" s="4">
        <v>123119.86</v>
      </c>
      <c r="AA119" s="4">
        <v>145667.15104999999</v>
      </c>
      <c r="AB119" s="4">
        <v>196149.43</v>
      </c>
      <c r="AC119" s="4">
        <v>158288.29999999999</v>
      </c>
      <c r="AD119" s="4">
        <v>143037.30506000001</v>
      </c>
      <c r="AE119" s="4">
        <v>136907.56</v>
      </c>
      <c r="AF119" s="4">
        <v>153710.25993999999</v>
      </c>
      <c r="AG119" s="4">
        <v>178819.32431</v>
      </c>
      <c r="AH119" s="4">
        <v>163120</v>
      </c>
      <c r="AI119" s="4">
        <v>147850</v>
      </c>
    </row>
    <row r="120" spans="1:35" x14ac:dyDescent="0.2">
      <c r="A120" s="11" t="s">
        <v>117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2.2999999999999998</v>
      </c>
      <c r="R120" s="4">
        <v>54.4</v>
      </c>
      <c r="S120" s="4">
        <v>12.750999999999999</v>
      </c>
      <c r="T120" s="4">
        <v>6.2430000000000003</v>
      </c>
      <c r="U120" s="4">
        <v>53.805999999999997</v>
      </c>
      <c r="V120" s="4">
        <v>62.326000000000001</v>
      </c>
      <c r="W120" s="4">
        <v>94.563000000000002</v>
      </c>
      <c r="X120" s="4">
        <v>64.656000000000006</v>
      </c>
      <c r="Y120" s="4">
        <v>40.985999999999997</v>
      </c>
      <c r="Z120" s="4">
        <v>107.08199999999999</v>
      </c>
      <c r="AA120" s="4">
        <v>11.409000000000001</v>
      </c>
      <c r="AB120" s="4">
        <v>14.472</v>
      </c>
      <c r="AC120" s="4">
        <v>48.613999999999997</v>
      </c>
      <c r="AD120" s="4">
        <v>37.045999999999999</v>
      </c>
      <c r="AE120" s="4">
        <v>126.97</v>
      </c>
      <c r="AF120" s="4">
        <v>25.97</v>
      </c>
      <c r="AG120" s="4">
        <v>113.36</v>
      </c>
      <c r="AH120" s="4">
        <v>75.857609999999994</v>
      </c>
      <c r="AI120" s="4">
        <v>75.937600000000003</v>
      </c>
    </row>
    <row r="121" spans="1:35" x14ac:dyDescent="0.2">
      <c r="A121" s="11" t="s">
        <v>115</v>
      </c>
      <c r="B121" s="4">
        <v>2448</v>
      </c>
      <c r="C121" s="4">
        <v>2825</v>
      </c>
      <c r="D121" s="4">
        <v>8254</v>
      </c>
      <c r="E121" s="4">
        <v>17713</v>
      </c>
      <c r="F121" s="4">
        <v>21437</v>
      </c>
      <c r="G121" s="4">
        <v>25000</v>
      </c>
      <c r="H121" s="4">
        <v>26530.876</v>
      </c>
      <c r="I121" s="4">
        <v>24406.799999999999</v>
      </c>
      <c r="J121" s="4">
        <v>16625.63119</v>
      </c>
      <c r="K121" s="4">
        <v>22191.169839999999</v>
      </c>
      <c r="L121" s="4">
        <v>54078.784059999998</v>
      </c>
      <c r="M121" s="4">
        <v>18055.329379999999</v>
      </c>
      <c r="N121" s="4">
        <v>13162.976409999999</v>
      </c>
      <c r="O121" s="4">
        <v>12057.148359999999</v>
      </c>
      <c r="P121" s="4">
        <v>43636.877249999998</v>
      </c>
      <c r="Q121" s="4">
        <v>27003.097460000001</v>
      </c>
      <c r="R121" s="4">
        <v>44475.226669999996</v>
      </c>
      <c r="S121" s="4">
        <v>64165.754439999997</v>
      </c>
      <c r="T121" s="4">
        <v>48379.250610000003</v>
      </c>
      <c r="U121" s="4">
        <v>59201.59964</v>
      </c>
      <c r="V121" s="4">
        <v>86247.179560000004</v>
      </c>
      <c r="W121" s="4">
        <v>96340.827340000003</v>
      </c>
      <c r="X121" s="4">
        <v>83410.516709999996</v>
      </c>
      <c r="Y121" s="4">
        <v>80773.078909999997</v>
      </c>
      <c r="Z121" s="4">
        <v>124092.47777</v>
      </c>
      <c r="AA121" s="4">
        <v>71821.201660000006</v>
      </c>
      <c r="AB121" s="4">
        <v>59702.792359999999</v>
      </c>
      <c r="AC121" s="4">
        <v>86703.878360000002</v>
      </c>
      <c r="AD121" s="4">
        <v>82201.314029999994</v>
      </c>
      <c r="AE121" s="4">
        <v>53201.941780000001</v>
      </c>
      <c r="AF121" s="4">
        <v>100715.45973</v>
      </c>
      <c r="AG121" s="4">
        <v>96428.134950000007</v>
      </c>
      <c r="AH121" s="4">
        <v>106226.37002</v>
      </c>
      <c r="AI121" s="4">
        <v>104286.14142</v>
      </c>
    </row>
    <row r="122" spans="1:35" x14ac:dyDescent="0.2">
      <c r="A122" s="11" t="s">
        <v>116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10.59314</v>
      </c>
      <c r="N122" s="4">
        <v>71.127769999999998</v>
      </c>
      <c r="O122" s="4">
        <v>-4.9493600000000004</v>
      </c>
      <c r="P122" s="4">
        <v>-91.870400000000004</v>
      </c>
      <c r="Q122" s="4">
        <v>60.166820000000001</v>
      </c>
      <c r="R122" s="4">
        <v>635.88634000000002</v>
      </c>
      <c r="S122" s="4">
        <v>22.648510000000002</v>
      </c>
      <c r="T122" s="4">
        <v>-83.415310000000005</v>
      </c>
      <c r="U122" s="4">
        <v>-10.520670000000001</v>
      </c>
      <c r="V122" s="4">
        <v>-441.37752</v>
      </c>
      <c r="W122" s="4">
        <v>120.35105</v>
      </c>
      <c r="X122" s="4">
        <v>469.21974</v>
      </c>
      <c r="Y122" s="4">
        <v>1674.2476799999999</v>
      </c>
      <c r="Z122" s="4">
        <v>681.09571000000005</v>
      </c>
      <c r="AA122" s="4">
        <v>-870.38633000000004</v>
      </c>
      <c r="AB122" s="4">
        <v>-1002.24389</v>
      </c>
      <c r="AC122" s="4">
        <v>863.94218999999998</v>
      </c>
      <c r="AD122" s="4">
        <v>269.68078000000003</v>
      </c>
      <c r="AE122" s="4">
        <v>1040.70767</v>
      </c>
      <c r="AF122" s="4">
        <v>1147.69418</v>
      </c>
      <c r="AG122" s="4">
        <v>3210.5299199999999</v>
      </c>
      <c r="AH122" s="4">
        <v>1061.9691499999999</v>
      </c>
      <c r="AI122" s="4">
        <v>1607.10942</v>
      </c>
    </row>
    <row r="123" spans="1:35" x14ac:dyDescent="0.2">
      <c r="A123" s="11" t="s">
        <v>118</v>
      </c>
      <c r="B123" s="4">
        <v>5243</v>
      </c>
      <c r="C123" s="4">
        <v>2055</v>
      </c>
      <c r="D123" s="4">
        <v>1967</v>
      </c>
      <c r="E123" s="4">
        <v>2611</v>
      </c>
      <c r="F123" s="4">
        <v>2640</v>
      </c>
      <c r="G123" s="4">
        <v>2983</v>
      </c>
      <c r="H123" s="4">
        <v>3843</v>
      </c>
      <c r="I123" s="4">
        <v>5243</v>
      </c>
      <c r="J123" s="4">
        <v>3836</v>
      </c>
      <c r="K123" s="4">
        <v>4420</v>
      </c>
      <c r="L123" s="4">
        <v>6701</v>
      </c>
      <c r="M123" s="4">
        <v>5480</v>
      </c>
      <c r="N123" s="4">
        <v>4886</v>
      </c>
      <c r="O123" s="4">
        <v>5682</v>
      </c>
      <c r="P123" s="4">
        <v>7145</v>
      </c>
      <c r="Q123" s="4">
        <v>6028</v>
      </c>
      <c r="R123" s="4">
        <v>7399</v>
      </c>
      <c r="S123" s="4">
        <v>11107</v>
      </c>
      <c r="T123" s="4">
        <v>10287</v>
      </c>
      <c r="U123" s="4">
        <v>5877</v>
      </c>
      <c r="V123" s="4">
        <v>11574</v>
      </c>
      <c r="W123" s="4">
        <v>12766</v>
      </c>
      <c r="X123" s="4">
        <v>13137</v>
      </c>
      <c r="Y123" s="4">
        <v>14285</v>
      </c>
      <c r="Z123" s="4">
        <v>12711</v>
      </c>
      <c r="AA123" s="4">
        <v>14709</v>
      </c>
      <c r="AB123" s="4">
        <v>17946</v>
      </c>
      <c r="AC123" s="4">
        <v>11537</v>
      </c>
      <c r="AD123" s="4">
        <v>18058</v>
      </c>
      <c r="AE123" s="4">
        <v>11763</v>
      </c>
      <c r="AF123" s="4">
        <v>11500</v>
      </c>
      <c r="AG123" s="4">
        <v>11341</v>
      </c>
      <c r="AH123" s="4">
        <v>15589</v>
      </c>
      <c r="AI123" s="4">
        <v>24714</v>
      </c>
    </row>
    <row r="124" spans="1:35" x14ac:dyDescent="0.2">
      <c r="A124" s="10" t="s">
        <v>119</v>
      </c>
      <c r="B124" s="4">
        <v>2327.9550300000001</v>
      </c>
      <c r="C124" s="4">
        <v>923.96737999999993</v>
      </c>
      <c r="D124" s="4">
        <v>2394.4831600000002</v>
      </c>
      <c r="E124" s="4">
        <v>4303.94355</v>
      </c>
      <c r="F124" s="4">
        <v>10986.092130000001</v>
      </c>
      <c r="G124" s="4">
        <v>12079.052039999999</v>
      </c>
      <c r="H124" s="4">
        <v>14681.81078</v>
      </c>
      <c r="I124" s="4">
        <v>15826.286310000001</v>
      </c>
      <c r="J124" s="4">
        <v>4765.9563099999996</v>
      </c>
      <c r="K124" s="4">
        <v>10089.574620000001</v>
      </c>
      <c r="L124" s="4">
        <v>8996.0956699999988</v>
      </c>
      <c r="M124" s="4">
        <v>20766.332040000001</v>
      </c>
      <c r="N124" s="4">
        <v>4981.8524299999999</v>
      </c>
      <c r="O124" s="4">
        <v>6022.7216199999993</v>
      </c>
      <c r="P124" s="4">
        <v>19270.13753</v>
      </c>
      <c r="Q124" s="4">
        <v>20296.640439999999</v>
      </c>
      <c r="R124" s="4">
        <v>31233.677050000002</v>
      </c>
      <c r="S124" s="4">
        <v>64463.36735</v>
      </c>
      <c r="T124" s="4">
        <v>33139.077859999998</v>
      </c>
      <c r="U124" s="4">
        <v>49564.031259999996</v>
      </c>
      <c r="V124" s="4">
        <v>63102.285879999996</v>
      </c>
      <c r="W124" s="4">
        <v>64230.445449999999</v>
      </c>
      <c r="X124" s="4">
        <v>58947.069329999991</v>
      </c>
      <c r="Y124" s="4">
        <v>83360.472660000014</v>
      </c>
      <c r="Z124" s="4">
        <v>89504.960930000001</v>
      </c>
      <c r="AA124" s="4">
        <v>70172.784939999998</v>
      </c>
      <c r="AB124" s="4">
        <v>51194.203409999995</v>
      </c>
      <c r="AC124" s="4">
        <v>91729.928960000005</v>
      </c>
      <c r="AD124" s="4">
        <v>57016.525350000004</v>
      </c>
      <c r="AE124" s="4">
        <v>89683.23848</v>
      </c>
      <c r="AF124" s="4">
        <v>67963.980020000003</v>
      </c>
      <c r="AG124" s="4">
        <v>90962.197769999999</v>
      </c>
      <c r="AH124" s="4">
        <v>83339.423030000005</v>
      </c>
      <c r="AI124" s="4">
        <v>88514.188840000017</v>
      </c>
    </row>
    <row r="125" spans="1:35" x14ac:dyDescent="0.2">
      <c r="A125" s="11" t="s">
        <v>120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19.79</v>
      </c>
      <c r="K125" s="4">
        <v>9.0920000000000005</v>
      </c>
      <c r="L125" s="4">
        <v>6.593</v>
      </c>
      <c r="M125" s="4">
        <v>7.2880000000000003</v>
      </c>
      <c r="N125" s="4">
        <v>6.0259999999999998</v>
      </c>
      <c r="O125" s="4">
        <v>9.6609999999999996</v>
      </c>
      <c r="P125" s="4">
        <v>10.243</v>
      </c>
      <c r="Q125" s="4">
        <v>6.2779999999999996</v>
      </c>
      <c r="R125" s="4">
        <v>8.3818199999999994</v>
      </c>
      <c r="S125" s="4">
        <v>1.0950500000000001</v>
      </c>
      <c r="T125" s="4">
        <v>20.48882</v>
      </c>
      <c r="U125" s="4">
        <v>18.87323</v>
      </c>
      <c r="V125" s="4">
        <v>20.580079999999999</v>
      </c>
      <c r="W125" s="4">
        <v>29.165019999999998</v>
      </c>
      <c r="X125" s="4">
        <v>36.180169999999997</v>
      </c>
      <c r="Y125" s="4">
        <v>62.268410000000003</v>
      </c>
      <c r="Z125" s="4">
        <v>82.063450000000003</v>
      </c>
      <c r="AA125" s="4">
        <v>87.761039999999994</v>
      </c>
      <c r="AB125" s="4">
        <v>79.074479999999994</v>
      </c>
      <c r="AC125" s="4">
        <v>114.85807</v>
      </c>
      <c r="AD125" s="4">
        <v>123.96361</v>
      </c>
      <c r="AE125" s="4">
        <v>101.83750000000001</v>
      </c>
      <c r="AF125" s="4">
        <v>127.0129</v>
      </c>
      <c r="AG125" s="4">
        <v>92.465059999999994</v>
      </c>
      <c r="AH125" s="4">
        <v>150.60310000000001</v>
      </c>
      <c r="AI125" s="4">
        <v>151.41050000000001</v>
      </c>
    </row>
    <row r="126" spans="1:35" x14ac:dyDescent="0.2">
      <c r="A126" s="11" t="s">
        <v>121</v>
      </c>
      <c r="B126" s="4">
        <v>-11</v>
      </c>
      <c r="C126" s="4">
        <v>13</v>
      </c>
      <c r="D126" s="4">
        <v>714</v>
      </c>
      <c r="E126" s="4">
        <v>481</v>
      </c>
      <c r="F126" s="4">
        <v>3283</v>
      </c>
      <c r="G126" s="4">
        <v>1319</v>
      </c>
      <c r="H126" s="4">
        <v>600</v>
      </c>
      <c r="I126" s="4">
        <v>178</v>
      </c>
      <c r="J126" s="4">
        <v>44</v>
      </c>
      <c r="K126" s="4">
        <v>72</v>
      </c>
      <c r="L126" s="4">
        <v>0</v>
      </c>
      <c r="M126" s="4">
        <v>0</v>
      </c>
      <c r="N126" s="4">
        <v>0</v>
      </c>
      <c r="O126" s="4">
        <v>0</v>
      </c>
      <c r="P126" s="4">
        <v>3408.18</v>
      </c>
      <c r="Q126" s="4">
        <v>3065</v>
      </c>
      <c r="R126" s="4">
        <v>2725.7530000000002</v>
      </c>
      <c r="S126" s="4">
        <v>4675.1469999999999</v>
      </c>
      <c r="T126" s="4">
        <v>5899.73</v>
      </c>
      <c r="U126" s="4">
        <v>2249.1219999999998</v>
      </c>
      <c r="V126" s="4">
        <v>2664.25</v>
      </c>
      <c r="W126" s="4">
        <v>7712.86</v>
      </c>
      <c r="X126" s="4">
        <v>5421.65</v>
      </c>
      <c r="Y126" s="4">
        <v>6646.6</v>
      </c>
      <c r="Z126" s="4">
        <v>7077.32</v>
      </c>
      <c r="AA126" s="4">
        <v>5936.97</v>
      </c>
      <c r="AB126" s="4">
        <v>-12214.69</v>
      </c>
      <c r="AC126" s="4">
        <v>2077.19</v>
      </c>
      <c r="AD126" s="4">
        <v>8052.85</v>
      </c>
      <c r="AE126" s="4">
        <v>3352.18</v>
      </c>
      <c r="AF126" s="4">
        <v>4448.4799999999996</v>
      </c>
      <c r="AG126" s="4">
        <v>3844.75</v>
      </c>
      <c r="AH126" s="4">
        <v>7322.71</v>
      </c>
      <c r="AI126" s="4">
        <v>7069.82</v>
      </c>
    </row>
    <row r="127" spans="1:35" x14ac:dyDescent="0.2">
      <c r="A127" s="11" t="s">
        <v>122</v>
      </c>
      <c r="B127" s="4">
        <v>0.16800000000000001</v>
      </c>
      <c r="C127" s="4">
        <v>0.13600000000000001</v>
      </c>
      <c r="D127" s="4">
        <v>1.516</v>
      </c>
      <c r="E127" s="4">
        <v>5.5E-2</v>
      </c>
      <c r="F127" s="4">
        <v>1.022</v>
      </c>
      <c r="G127" s="4">
        <v>4.1779999999999999</v>
      </c>
      <c r="H127" s="4">
        <v>3.4049999999999998</v>
      </c>
      <c r="I127" s="4">
        <v>1.2809999999999999</v>
      </c>
      <c r="J127" s="4">
        <v>3.01</v>
      </c>
      <c r="K127" s="4">
        <v>0.55700000000000005</v>
      </c>
      <c r="L127" s="4">
        <v>9.9092900000000004</v>
      </c>
      <c r="M127" s="4">
        <v>0.32050000000000001</v>
      </c>
      <c r="N127" s="4">
        <v>0.2</v>
      </c>
      <c r="O127" s="4">
        <v>-2.648E-2</v>
      </c>
      <c r="P127" s="4">
        <v>1.1057999999999999</v>
      </c>
      <c r="Q127" s="4">
        <v>-8.6910000000000001E-2</v>
      </c>
      <c r="R127" s="4">
        <v>5.9000000000000003E-4</v>
      </c>
      <c r="S127" s="4">
        <v>21.47214</v>
      </c>
      <c r="T127" s="4">
        <v>-16.931979999999999</v>
      </c>
      <c r="U127" s="4">
        <v>2.5122900000000001</v>
      </c>
      <c r="V127" s="4">
        <v>33.454970000000003</v>
      </c>
      <c r="W127" s="4">
        <v>0.35875000000000001</v>
      </c>
      <c r="X127" s="4">
        <v>-16.858779999999999</v>
      </c>
      <c r="Y127" s="4">
        <v>-28.571429999999999</v>
      </c>
      <c r="Z127" s="4">
        <v>7.0575599999999996</v>
      </c>
      <c r="AA127" s="4">
        <v>39.69697</v>
      </c>
      <c r="AB127" s="4">
        <v>15.18432</v>
      </c>
      <c r="AC127" s="4">
        <v>9.7008399999999995</v>
      </c>
      <c r="AD127" s="4">
        <v>1.0000000000000001E-5</v>
      </c>
      <c r="AE127" s="4">
        <v>1.0000000000000001E-5</v>
      </c>
      <c r="AF127" s="4">
        <v>0</v>
      </c>
      <c r="AG127" s="4">
        <v>0</v>
      </c>
      <c r="AH127" s="4">
        <v>6.6699999999999997E-3</v>
      </c>
      <c r="AI127" s="4">
        <v>0</v>
      </c>
    </row>
    <row r="128" spans="1:35" x14ac:dyDescent="0.2">
      <c r="A128" s="11" t="s">
        <v>123</v>
      </c>
      <c r="B128" s="4">
        <v>129</v>
      </c>
      <c r="C128" s="4">
        <v>175</v>
      </c>
      <c r="D128" s="4">
        <v>115</v>
      </c>
      <c r="E128" s="4">
        <v>1063</v>
      </c>
      <c r="F128" s="4">
        <v>2329</v>
      </c>
      <c r="G128" s="4">
        <v>2488</v>
      </c>
      <c r="H128" s="4">
        <v>3768</v>
      </c>
      <c r="I128" s="4">
        <v>2675</v>
      </c>
      <c r="J128" s="4">
        <v>863</v>
      </c>
      <c r="K128" s="4">
        <v>1422.36842</v>
      </c>
      <c r="L128" s="4">
        <v>2026.0526299999999</v>
      </c>
      <c r="M128" s="4">
        <v>266.84210999999999</v>
      </c>
      <c r="N128" s="4">
        <v>1904.73684</v>
      </c>
      <c r="O128" s="4">
        <v>1369.4736800000001</v>
      </c>
      <c r="P128" s="4">
        <v>2061.3157900000001</v>
      </c>
      <c r="Q128" s="4">
        <v>3075.4484299999999</v>
      </c>
      <c r="R128" s="4">
        <v>6020.9695300000003</v>
      </c>
      <c r="S128" s="4">
        <v>11313.805969999999</v>
      </c>
      <c r="T128" s="4">
        <v>14964.872310000001</v>
      </c>
      <c r="U128" s="4">
        <v>7784.3197600000003</v>
      </c>
      <c r="V128" s="4">
        <v>13399.07857</v>
      </c>
      <c r="W128" s="4">
        <v>15248.880719999999</v>
      </c>
      <c r="X128" s="4">
        <v>17143.09764</v>
      </c>
      <c r="Y128" s="4">
        <v>14107.16936</v>
      </c>
      <c r="Z128" s="4">
        <v>16369.06925</v>
      </c>
      <c r="AA128" s="4">
        <v>10545.85277</v>
      </c>
      <c r="AB128" s="4">
        <v>8011.2127899999996</v>
      </c>
      <c r="AC128" s="4">
        <v>5638.4728100000002</v>
      </c>
      <c r="AD128" s="4">
        <v>5114.4647100000002</v>
      </c>
      <c r="AE128" s="4">
        <v>6230.5018499999996</v>
      </c>
      <c r="AF128" s="4">
        <v>2419.3865799999999</v>
      </c>
      <c r="AG128" s="4">
        <v>4675.8258800000003</v>
      </c>
      <c r="AH128" s="4">
        <v>13322.37616</v>
      </c>
      <c r="AI128" s="4">
        <v>7643.0456999999997</v>
      </c>
    </row>
    <row r="129" spans="1:35" x14ac:dyDescent="0.2">
      <c r="A129" s="11" t="s">
        <v>124</v>
      </c>
      <c r="B129" s="4">
        <v>22</v>
      </c>
      <c r="C129" s="4">
        <v>27</v>
      </c>
      <c r="D129" s="4">
        <v>101</v>
      </c>
      <c r="E129" s="4">
        <v>374</v>
      </c>
      <c r="F129" s="4">
        <v>302</v>
      </c>
      <c r="G129" s="4">
        <v>98</v>
      </c>
      <c r="H129" s="4">
        <v>182</v>
      </c>
      <c r="I129" s="4">
        <v>136</v>
      </c>
      <c r="J129" s="4">
        <v>160</v>
      </c>
      <c r="K129" s="4">
        <v>133</v>
      </c>
      <c r="L129" s="4">
        <v>125</v>
      </c>
      <c r="M129" s="4">
        <v>-140</v>
      </c>
      <c r="N129" s="4">
        <v>65</v>
      </c>
      <c r="O129" s="4">
        <v>303</v>
      </c>
      <c r="P129" s="4">
        <v>579</v>
      </c>
      <c r="Q129" s="4">
        <v>981.05399999999997</v>
      </c>
      <c r="R129" s="4">
        <v>1289.6890000000001</v>
      </c>
      <c r="S129" s="4">
        <v>5277.66</v>
      </c>
      <c r="T129" s="4">
        <v>2174.0349999999999</v>
      </c>
      <c r="U129" s="4">
        <v>1822.847</v>
      </c>
      <c r="V129" s="4">
        <v>2712.16653</v>
      </c>
      <c r="W129" s="4">
        <v>2349.6411400000002</v>
      </c>
      <c r="X129" s="4">
        <v>4173.2203300000001</v>
      </c>
      <c r="Y129" s="4">
        <v>3646.9493000000002</v>
      </c>
      <c r="Z129" s="4">
        <v>6753.9225900000001</v>
      </c>
      <c r="AA129" s="4">
        <v>5539.5054</v>
      </c>
      <c r="AB129" s="4">
        <v>2396.7346200000002</v>
      </c>
      <c r="AC129" s="4">
        <v>3304.7314999999999</v>
      </c>
      <c r="AD129" s="4">
        <v>4115.6982399999997</v>
      </c>
      <c r="AE129" s="4">
        <v>3350.9367099999999</v>
      </c>
      <c r="AF129" s="4">
        <v>3562.0312699999999</v>
      </c>
      <c r="AG129" s="4">
        <v>2251.12059</v>
      </c>
      <c r="AH129" s="4">
        <v>308.26458000000002</v>
      </c>
      <c r="AI129" s="4">
        <v>1250.96378</v>
      </c>
    </row>
    <row r="130" spans="1:35" x14ac:dyDescent="0.2">
      <c r="A130" s="11" t="s">
        <v>125</v>
      </c>
      <c r="B130" s="4">
        <v>2033.78703</v>
      </c>
      <c r="C130" s="4">
        <v>525.83137999999997</v>
      </c>
      <c r="D130" s="4">
        <v>1316.9671599999999</v>
      </c>
      <c r="E130" s="4">
        <v>2151.8885500000001</v>
      </c>
      <c r="F130" s="4">
        <v>4577.0701300000001</v>
      </c>
      <c r="G130" s="4">
        <v>7282.8740399999997</v>
      </c>
      <c r="H130" s="4">
        <v>9196.4057799999991</v>
      </c>
      <c r="I130" s="4">
        <v>12252.00531</v>
      </c>
      <c r="J130" s="4">
        <v>3544.1563099999998</v>
      </c>
      <c r="K130" s="4">
        <v>8110.9878699999999</v>
      </c>
      <c r="L130" s="4">
        <v>6848.3607499999998</v>
      </c>
      <c r="M130" s="4">
        <v>20204.440429999999</v>
      </c>
      <c r="N130" s="4">
        <v>2835.2665900000002</v>
      </c>
      <c r="O130" s="4">
        <v>3725.7344199999998</v>
      </c>
      <c r="P130" s="4">
        <v>13138.566940000001</v>
      </c>
      <c r="Q130" s="4">
        <v>12552.511420000001</v>
      </c>
      <c r="R130" s="4">
        <v>20063.124240000001</v>
      </c>
      <c r="S130" s="4">
        <v>40882.290489999999</v>
      </c>
      <c r="T130" s="4">
        <v>7964.3922400000001</v>
      </c>
      <c r="U130" s="4">
        <v>32039.724719999998</v>
      </c>
      <c r="V130" s="4">
        <v>35407.147729999997</v>
      </c>
      <c r="W130" s="4">
        <v>31900.093819999998</v>
      </c>
      <c r="X130" s="4">
        <v>20480.362969999998</v>
      </c>
      <c r="Y130" s="4">
        <v>45278.830020000001</v>
      </c>
      <c r="Z130" s="4">
        <v>52477.487079999999</v>
      </c>
      <c r="AA130" s="4">
        <v>45223.045760000001</v>
      </c>
      <c r="AB130" s="4">
        <v>39496.290399999998</v>
      </c>
      <c r="AC130" s="4">
        <v>66333.195739999996</v>
      </c>
      <c r="AD130" s="4">
        <v>23926.078809999999</v>
      </c>
      <c r="AE130" s="4">
        <v>67776.020080000002</v>
      </c>
      <c r="AF130" s="4">
        <v>39793.019269999997</v>
      </c>
      <c r="AG130" s="4">
        <v>61368.026239999999</v>
      </c>
      <c r="AH130" s="4">
        <v>52230.306519999998</v>
      </c>
      <c r="AI130" s="4">
        <v>62997.228860000003</v>
      </c>
    </row>
    <row r="131" spans="1:35" x14ac:dyDescent="0.2">
      <c r="A131" s="11" t="s">
        <v>126</v>
      </c>
      <c r="B131" s="4">
        <v>154</v>
      </c>
      <c r="C131" s="4">
        <v>183</v>
      </c>
      <c r="D131" s="4">
        <v>146</v>
      </c>
      <c r="E131" s="4">
        <v>234</v>
      </c>
      <c r="F131" s="4">
        <v>494</v>
      </c>
      <c r="G131" s="4">
        <v>887</v>
      </c>
      <c r="H131" s="4">
        <v>932</v>
      </c>
      <c r="I131" s="4">
        <v>584</v>
      </c>
      <c r="J131" s="4">
        <v>132</v>
      </c>
      <c r="K131" s="4">
        <v>341.56932999999998</v>
      </c>
      <c r="L131" s="4">
        <v>-19.82</v>
      </c>
      <c r="M131" s="4">
        <v>427.44099999999997</v>
      </c>
      <c r="N131" s="4">
        <v>170.62299999999999</v>
      </c>
      <c r="O131" s="4">
        <v>614.87900000000002</v>
      </c>
      <c r="P131" s="4">
        <v>71.725999999999999</v>
      </c>
      <c r="Q131" s="4">
        <v>551.43550000000005</v>
      </c>
      <c r="R131" s="4">
        <v>1040.7588699999999</v>
      </c>
      <c r="S131" s="4">
        <v>2107.8966999999998</v>
      </c>
      <c r="T131" s="4">
        <v>1832.4914699999999</v>
      </c>
      <c r="U131" s="4">
        <v>4946.6322600000003</v>
      </c>
      <c r="V131" s="4">
        <v>7939.6080000000002</v>
      </c>
      <c r="W131" s="4">
        <v>6072.4459999999999</v>
      </c>
      <c r="X131" s="4">
        <v>10496.75</v>
      </c>
      <c r="Y131" s="4">
        <v>11678.56</v>
      </c>
      <c r="Z131" s="4">
        <v>5575.3739999999998</v>
      </c>
      <c r="AA131" s="4">
        <v>1687.2529999999999</v>
      </c>
      <c r="AB131" s="4">
        <v>12397.73</v>
      </c>
      <c r="AC131" s="4">
        <v>13771.78</v>
      </c>
      <c r="AD131" s="4">
        <v>15085.47</v>
      </c>
      <c r="AE131" s="4">
        <v>8409.9290000000001</v>
      </c>
      <c r="AF131" s="4">
        <v>17259.55</v>
      </c>
      <c r="AG131" s="4">
        <v>18397.509999999998</v>
      </c>
      <c r="AH131" s="4">
        <v>7365.1559999999999</v>
      </c>
      <c r="AI131" s="4">
        <v>10368.719999999999</v>
      </c>
    </row>
    <row r="132" spans="1:35" x14ac:dyDescent="0.2">
      <c r="A132" s="11" t="s">
        <v>127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26</v>
      </c>
      <c r="W132" s="4">
        <v>-33</v>
      </c>
      <c r="X132" s="4">
        <v>12.667</v>
      </c>
      <c r="Y132" s="4">
        <v>12.667</v>
      </c>
      <c r="Z132" s="4">
        <v>12.667</v>
      </c>
      <c r="AA132" s="4">
        <v>12.7</v>
      </c>
      <c r="AB132" s="4">
        <v>12.6668</v>
      </c>
      <c r="AC132" s="4">
        <v>0</v>
      </c>
      <c r="AD132" s="4">
        <v>-3.0000000000000001E-5</v>
      </c>
      <c r="AE132" s="4">
        <v>-3.1666699999999999</v>
      </c>
      <c r="AF132" s="4">
        <v>-25.5</v>
      </c>
      <c r="AG132" s="4">
        <v>-25.5</v>
      </c>
      <c r="AH132" s="4">
        <v>-34</v>
      </c>
      <c r="AI132" s="4">
        <v>-17</v>
      </c>
    </row>
    <row r="133" spans="1:35" x14ac:dyDescent="0.2">
      <c r="A133" s="11" t="s">
        <v>128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65</v>
      </c>
      <c r="R133" s="4">
        <v>85</v>
      </c>
      <c r="S133" s="4">
        <v>184</v>
      </c>
      <c r="T133" s="4">
        <v>300</v>
      </c>
      <c r="U133" s="4">
        <v>700</v>
      </c>
      <c r="V133" s="4">
        <v>900</v>
      </c>
      <c r="W133" s="4">
        <v>950</v>
      </c>
      <c r="X133" s="4">
        <v>1200</v>
      </c>
      <c r="Y133" s="4">
        <v>1956</v>
      </c>
      <c r="Z133" s="4">
        <v>1150</v>
      </c>
      <c r="AA133" s="4">
        <v>1100</v>
      </c>
      <c r="AB133" s="4">
        <v>1000</v>
      </c>
      <c r="AC133" s="4">
        <v>480</v>
      </c>
      <c r="AD133" s="4">
        <v>598</v>
      </c>
      <c r="AE133" s="4">
        <v>465</v>
      </c>
      <c r="AF133" s="4">
        <v>380</v>
      </c>
      <c r="AG133" s="4">
        <v>358</v>
      </c>
      <c r="AH133" s="4">
        <v>2674</v>
      </c>
      <c r="AI133" s="4">
        <v>-950</v>
      </c>
    </row>
    <row r="134" spans="1:35" x14ac:dyDescent="0.2">
      <c r="A134" s="7" t="s">
        <v>129</v>
      </c>
      <c r="B134" s="4">
        <v>65.316000000000003</v>
      </c>
      <c r="C134" s="4">
        <v>7.8919999999999995</v>
      </c>
      <c r="D134" s="4">
        <v>44.416000000000004</v>
      </c>
      <c r="E134" s="4">
        <v>-127.08436</v>
      </c>
      <c r="F134" s="4">
        <v>100.76100000000001</v>
      </c>
      <c r="G134" s="4">
        <v>128.55366999999998</v>
      </c>
      <c r="H134" s="4">
        <v>345.54488999999995</v>
      </c>
      <c r="I134" s="4">
        <v>177.19961999999998</v>
      </c>
      <c r="J134" s="4">
        <v>176.38816</v>
      </c>
      <c r="K134" s="4">
        <v>318.86195999999995</v>
      </c>
      <c r="L134" s="4">
        <v>540.43841000000009</v>
      </c>
      <c r="M134" s="4">
        <v>1499.0375499999998</v>
      </c>
      <c r="N134" s="4">
        <v>1736.79043</v>
      </c>
      <c r="O134" s="4">
        <v>1603.5835199999999</v>
      </c>
      <c r="P134" s="4">
        <v>2346.9395900000004</v>
      </c>
      <c r="Q134" s="4">
        <v>3486.8515299999999</v>
      </c>
      <c r="R134" s="4">
        <v>14575.03407</v>
      </c>
      <c r="S134" s="4">
        <v>17766.08612</v>
      </c>
      <c r="T134" s="4">
        <v>21462.705139999998</v>
      </c>
      <c r="U134" s="4">
        <v>16273.98497</v>
      </c>
      <c r="V134" s="4">
        <v>16290.566410000001</v>
      </c>
      <c r="W134" s="4">
        <v>12823.006560000002</v>
      </c>
      <c r="X134" s="4">
        <v>10021.98113</v>
      </c>
      <c r="Y134" s="4">
        <v>2179.2860000000001</v>
      </c>
      <c r="Z134" s="4">
        <v>12023.369869999997</v>
      </c>
      <c r="AA134" s="4">
        <v>7817.7584900000002</v>
      </c>
      <c r="AB134" s="4">
        <v>5519.8160799999996</v>
      </c>
      <c r="AC134" s="4">
        <v>11493.308719999999</v>
      </c>
      <c r="AD134" s="4">
        <v>11630.41908</v>
      </c>
      <c r="AE134" s="4">
        <v>13275.2199</v>
      </c>
      <c r="AF134" s="4">
        <v>11205.96254</v>
      </c>
      <c r="AG134" s="4">
        <v>17716.094119999998</v>
      </c>
      <c r="AH134" s="4">
        <v>15942.33166</v>
      </c>
      <c r="AI134" s="4">
        <v>13523.564089999998</v>
      </c>
    </row>
    <row r="135" spans="1:35" x14ac:dyDescent="0.2">
      <c r="A135" s="8" t="s">
        <v>130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1</v>
      </c>
      <c r="P135" s="4">
        <v>-0.7</v>
      </c>
      <c r="Q135" s="4">
        <v>1.5</v>
      </c>
      <c r="R135" s="4">
        <v>0</v>
      </c>
      <c r="S135" s="4">
        <v>0</v>
      </c>
      <c r="T135" s="4">
        <v>-1.91804</v>
      </c>
      <c r="U135" s="4">
        <v>0.33495999999999998</v>
      </c>
      <c r="V135" s="4">
        <v>-0.71503000000000005</v>
      </c>
      <c r="W135" s="4">
        <v>1.1778599999999999</v>
      </c>
      <c r="X135" s="4">
        <v>-9.0398999999999994</v>
      </c>
      <c r="Y135" s="4">
        <v>0.53732000000000002</v>
      </c>
      <c r="Z135" s="4">
        <v>-1.915E-2</v>
      </c>
      <c r="AA135" s="4">
        <v>2.1630500000000001</v>
      </c>
      <c r="AB135" s="4">
        <v>14.00605</v>
      </c>
      <c r="AC135" s="4">
        <v>11.26074</v>
      </c>
      <c r="AD135" s="4">
        <v>38.803699999999999</v>
      </c>
      <c r="AE135" s="4">
        <v>26.32105</v>
      </c>
      <c r="AF135" s="4">
        <v>37.228479999999998</v>
      </c>
      <c r="AG135" s="4">
        <v>30.790959999999998</v>
      </c>
      <c r="AH135" s="4">
        <v>0</v>
      </c>
      <c r="AI135" s="4">
        <v>0</v>
      </c>
    </row>
    <row r="136" spans="1:35" x14ac:dyDescent="0.2">
      <c r="A136" s="8" t="s">
        <v>131</v>
      </c>
      <c r="B136" s="4">
        <v>0.5</v>
      </c>
      <c r="C136" s="4">
        <v>0.4</v>
      </c>
      <c r="D136" s="4">
        <v>0.1</v>
      </c>
      <c r="E136" s="4">
        <v>0.2</v>
      </c>
      <c r="F136" s="4">
        <v>0.2</v>
      </c>
      <c r="G136" s="4">
        <v>1.7</v>
      </c>
      <c r="H136" s="4">
        <v>12.5</v>
      </c>
      <c r="I136" s="4">
        <v>3.06562</v>
      </c>
      <c r="J136" s="4">
        <v>3.0021599999999999</v>
      </c>
      <c r="K136" s="4">
        <v>5.9959999999999999E-2</v>
      </c>
      <c r="L136" s="4">
        <v>2</v>
      </c>
      <c r="M136" s="4">
        <v>20.6</v>
      </c>
      <c r="N136" s="4">
        <v>4.0999999999999996</v>
      </c>
      <c r="O136" s="4">
        <v>6.2</v>
      </c>
      <c r="P136" s="4">
        <v>5.7</v>
      </c>
      <c r="Q136" s="4">
        <v>3.3</v>
      </c>
      <c r="R136" s="4">
        <v>3.6</v>
      </c>
      <c r="S136" s="4">
        <v>21</v>
      </c>
      <c r="T136" s="4">
        <v>9.3000000000000007</v>
      </c>
      <c r="U136" s="4">
        <v>29.3</v>
      </c>
      <c r="V136" s="4">
        <v>15.4</v>
      </c>
      <c r="W136" s="4">
        <v>13.04</v>
      </c>
      <c r="X136" s="4">
        <v>43.37</v>
      </c>
      <c r="Y136" s="4">
        <v>33.729999999999997</v>
      </c>
      <c r="Z136" s="4">
        <v>47.63</v>
      </c>
      <c r="AA136" s="4">
        <v>45.5</v>
      </c>
      <c r="AB136" s="4">
        <v>40.53</v>
      </c>
      <c r="AC136" s="4">
        <v>141.96</v>
      </c>
      <c r="AD136" s="4">
        <v>23.24</v>
      </c>
      <c r="AE136" s="4">
        <v>27.58</v>
      </c>
      <c r="AF136" s="4">
        <v>11.6</v>
      </c>
      <c r="AG136" s="4">
        <v>91.71</v>
      </c>
      <c r="AH136" s="4">
        <v>52.56</v>
      </c>
      <c r="AI136" s="4">
        <v>29.88</v>
      </c>
    </row>
    <row r="137" spans="1:35" x14ac:dyDescent="0.2">
      <c r="A137" s="8" t="s">
        <v>132</v>
      </c>
      <c r="B137" s="4">
        <v>6</v>
      </c>
      <c r="C137" s="4">
        <v>-11</v>
      </c>
      <c r="D137" s="4">
        <v>24</v>
      </c>
      <c r="E137" s="4">
        <v>0.35064000000000001</v>
      </c>
      <c r="F137" s="4">
        <v>82</v>
      </c>
      <c r="G137" s="4">
        <v>119</v>
      </c>
      <c r="H137" s="4">
        <v>240</v>
      </c>
      <c r="I137" s="4">
        <v>113</v>
      </c>
      <c r="J137" s="4">
        <v>47</v>
      </c>
      <c r="K137" s="4">
        <v>80</v>
      </c>
      <c r="L137" s="4">
        <v>514.44541000000004</v>
      </c>
      <c r="M137" s="4">
        <v>1397.4365499999999</v>
      </c>
      <c r="N137" s="4">
        <v>1678.03943</v>
      </c>
      <c r="O137" s="4">
        <v>1875.77952</v>
      </c>
      <c r="P137" s="4">
        <v>2175.3665900000001</v>
      </c>
      <c r="Q137" s="4">
        <v>2985.4875299999999</v>
      </c>
      <c r="R137" s="4">
        <v>14284.98907</v>
      </c>
      <c r="S137" s="4">
        <v>17233.51512</v>
      </c>
      <c r="T137" s="4">
        <v>21142.47118</v>
      </c>
      <c r="U137" s="4">
        <v>16057.781010000001</v>
      </c>
      <c r="V137" s="4">
        <v>15947.425440000001</v>
      </c>
      <c r="W137" s="4">
        <v>12456.1607</v>
      </c>
      <c r="X137" s="4">
        <v>8485.6953799999992</v>
      </c>
      <c r="Y137" s="4">
        <v>1678.74135</v>
      </c>
      <c r="Z137" s="4">
        <v>11783.493689999999</v>
      </c>
      <c r="AA137" s="4">
        <v>7572.4171200000001</v>
      </c>
      <c r="AB137" s="4">
        <v>5072.3595599999999</v>
      </c>
      <c r="AC137" s="4">
        <v>11140.54816</v>
      </c>
      <c r="AD137" s="4">
        <v>11446.9177</v>
      </c>
      <c r="AE137" s="4">
        <v>13144.13544</v>
      </c>
      <c r="AF137" s="4">
        <v>11109.201220000001</v>
      </c>
      <c r="AG137" s="4">
        <v>17252.54709</v>
      </c>
      <c r="AH137" s="4">
        <v>14617.638070000001</v>
      </c>
      <c r="AI137" s="4">
        <v>13341.08546</v>
      </c>
    </row>
    <row r="138" spans="1:35" x14ac:dyDescent="0.2">
      <c r="A138" s="8" t="s">
        <v>133</v>
      </c>
      <c r="B138" s="4">
        <v>55.996000000000002</v>
      </c>
      <c r="C138" s="4">
        <v>17.972000000000001</v>
      </c>
      <c r="D138" s="4">
        <v>30.686</v>
      </c>
      <c r="E138" s="4">
        <v>-132.535</v>
      </c>
      <c r="F138" s="4">
        <v>9.3010000000000002</v>
      </c>
      <c r="G138" s="4">
        <v>2.2559999999999998</v>
      </c>
      <c r="H138" s="4">
        <v>79.126000000000005</v>
      </c>
      <c r="I138" s="4">
        <v>80.134</v>
      </c>
      <c r="J138" s="4">
        <v>63.386000000000003</v>
      </c>
      <c r="K138" s="4">
        <v>193.80199999999999</v>
      </c>
      <c r="L138" s="4">
        <v>10.993</v>
      </c>
      <c r="M138" s="4">
        <v>50</v>
      </c>
      <c r="N138" s="4">
        <v>15.201000000000001</v>
      </c>
      <c r="O138" s="4">
        <v>-325.70600000000002</v>
      </c>
      <c r="P138" s="4">
        <v>104.57299999999999</v>
      </c>
      <c r="Q138" s="4">
        <v>414.56400000000002</v>
      </c>
      <c r="R138" s="4">
        <v>148.44499999999999</v>
      </c>
      <c r="S138" s="4">
        <v>358.57100000000003</v>
      </c>
      <c r="T138" s="4">
        <v>202.15199999999999</v>
      </c>
      <c r="U138" s="4">
        <v>95.569000000000003</v>
      </c>
      <c r="V138" s="4">
        <v>238.95599999999999</v>
      </c>
      <c r="W138" s="4">
        <v>257.62799999999999</v>
      </c>
      <c r="X138" s="4">
        <v>1356.03</v>
      </c>
      <c r="Y138" s="4">
        <v>189.20400000000001</v>
      </c>
      <c r="Z138" s="4">
        <v>3.4420000000000002</v>
      </c>
      <c r="AA138" s="4">
        <v>119.691</v>
      </c>
      <c r="AB138" s="4">
        <v>104.11233</v>
      </c>
      <c r="AC138" s="4">
        <v>75.748440000000002</v>
      </c>
      <c r="AD138" s="4">
        <v>74.601110000000006</v>
      </c>
      <c r="AE138" s="4">
        <v>84.820629999999994</v>
      </c>
      <c r="AF138" s="4">
        <v>78.390060000000005</v>
      </c>
      <c r="AG138" s="4">
        <v>81.605350000000001</v>
      </c>
      <c r="AH138" s="4">
        <v>100</v>
      </c>
      <c r="AI138" s="4">
        <v>86.665139999999994</v>
      </c>
    </row>
    <row r="139" spans="1:35" x14ac:dyDescent="0.2">
      <c r="A139" s="8" t="s">
        <v>134</v>
      </c>
      <c r="B139" s="4">
        <v>2</v>
      </c>
      <c r="C139" s="4">
        <v>-4</v>
      </c>
      <c r="D139" s="4">
        <v>-12</v>
      </c>
      <c r="E139" s="4">
        <v>-2</v>
      </c>
      <c r="F139" s="4">
        <v>1</v>
      </c>
      <c r="G139" s="4">
        <v>1E-3</v>
      </c>
      <c r="H139" s="4">
        <v>7</v>
      </c>
      <c r="I139" s="4">
        <v>-24</v>
      </c>
      <c r="J139" s="4">
        <v>50</v>
      </c>
      <c r="K139" s="4">
        <v>21</v>
      </c>
      <c r="L139" s="4">
        <v>11</v>
      </c>
      <c r="M139" s="4">
        <v>31</v>
      </c>
      <c r="N139" s="4">
        <v>28</v>
      </c>
      <c r="O139" s="4">
        <v>19</v>
      </c>
      <c r="P139" s="4">
        <v>56</v>
      </c>
      <c r="Q139" s="4">
        <v>44</v>
      </c>
      <c r="R139" s="4">
        <v>109</v>
      </c>
      <c r="S139" s="4">
        <v>98</v>
      </c>
      <c r="T139" s="4">
        <v>49</v>
      </c>
      <c r="U139" s="4">
        <v>71</v>
      </c>
      <c r="V139" s="4">
        <v>47</v>
      </c>
      <c r="W139" s="4">
        <v>35</v>
      </c>
      <c r="X139" s="4">
        <v>82</v>
      </c>
      <c r="Y139" s="4">
        <v>212</v>
      </c>
      <c r="Z139" s="4">
        <v>122</v>
      </c>
      <c r="AA139" s="4">
        <v>25</v>
      </c>
      <c r="AB139" s="4">
        <v>52</v>
      </c>
      <c r="AC139" s="4">
        <v>52</v>
      </c>
      <c r="AD139" s="4">
        <v>-21</v>
      </c>
      <c r="AE139" s="4">
        <v>-85</v>
      </c>
      <c r="AF139" s="4">
        <v>-45</v>
      </c>
      <c r="AG139" s="4">
        <v>242</v>
      </c>
      <c r="AH139" s="4">
        <v>1157</v>
      </c>
      <c r="AI139" s="4">
        <v>32</v>
      </c>
    </row>
    <row r="140" spans="1:35" x14ac:dyDescent="0.2">
      <c r="A140" s="8" t="s">
        <v>135</v>
      </c>
      <c r="B140" s="4">
        <v>0.82</v>
      </c>
      <c r="C140" s="4">
        <v>4.5199999999999996</v>
      </c>
      <c r="D140" s="4">
        <v>1.63</v>
      </c>
      <c r="E140" s="4">
        <v>6.9</v>
      </c>
      <c r="F140" s="4">
        <v>8.26</v>
      </c>
      <c r="G140" s="4">
        <v>5.5966699999999996</v>
      </c>
      <c r="H140" s="4">
        <v>6.9188900000000002</v>
      </c>
      <c r="I140" s="4">
        <v>5</v>
      </c>
      <c r="J140" s="4">
        <v>13</v>
      </c>
      <c r="K140" s="4">
        <v>24</v>
      </c>
      <c r="L140" s="4">
        <v>2</v>
      </c>
      <c r="M140" s="4">
        <v>1E-3</v>
      </c>
      <c r="N140" s="4">
        <v>11.45</v>
      </c>
      <c r="O140" s="4">
        <v>27.31</v>
      </c>
      <c r="P140" s="4">
        <v>6</v>
      </c>
      <c r="Q140" s="4">
        <v>38</v>
      </c>
      <c r="R140" s="4">
        <v>29</v>
      </c>
      <c r="S140" s="4">
        <v>55</v>
      </c>
      <c r="T140" s="4">
        <v>61.7</v>
      </c>
      <c r="U140" s="4">
        <v>20</v>
      </c>
      <c r="V140" s="4">
        <v>42.5</v>
      </c>
      <c r="W140" s="4">
        <v>60</v>
      </c>
      <c r="X140" s="4">
        <v>63.925649999999997</v>
      </c>
      <c r="Y140" s="4">
        <v>65.073329999999999</v>
      </c>
      <c r="Z140" s="4">
        <v>66.823329999999999</v>
      </c>
      <c r="AA140" s="4">
        <v>52.987319999999997</v>
      </c>
      <c r="AB140" s="4">
        <v>236.80814000000001</v>
      </c>
      <c r="AC140" s="4">
        <v>71.791380000000004</v>
      </c>
      <c r="AD140" s="4">
        <v>67.856570000000005</v>
      </c>
      <c r="AE140" s="4">
        <v>77.362780000000001</v>
      </c>
      <c r="AF140" s="4">
        <v>14.54278</v>
      </c>
      <c r="AG140" s="4">
        <v>17.440719999999999</v>
      </c>
      <c r="AH140" s="4">
        <v>15.13359</v>
      </c>
      <c r="AI140" s="4">
        <v>33.933489999999999</v>
      </c>
    </row>
    <row r="141" spans="1:35" x14ac:dyDescent="0.2">
      <c r="A141" s="7" t="s">
        <v>136</v>
      </c>
      <c r="B141" s="4">
        <v>-971.65654999999992</v>
      </c>
      <c r="C141" s="4">
        <v>-206.85586000000001</v>
      </c>
      <c r="D141" s="4">
        <v>-863.88263000000006</v>
      </c>
      <c r="E141" s="4">
        <v>780.76408000000004</v>
      </c>
      <c r="F141" s="4">
        <v>-239.55797999999987</v>
      </c>
      <c r="G141" s="4">
        <v>-625.39396999999997</v>
      </c>
      <c r="H141" s="4">
        <v>2747.4249799999998</v>
      </c>
      <c r="I141" s="4">
        <v>83.353839999999963</v>
      </c>
      <c r="J141" s="4">
        <v>-1047.6157200000002</v>
      </c>
      <c r="K141" s="4">
        <v>1438.29511</v>
      </c>
      <c r="L141" s="4">
        <v>2927.8436100000004</v>
      </c>
      <c r="M141" s="4">
        <v>437.68182000000007</v>
      </c>
      <c r="N141" s="4">
        <v>2722.2686999999996</v>
      </c>
      <c r="O141" s="4">
        <v>-552.88754999999981</v>
      </c>
      <c r="P141" s="4">
        <v>9253.6587500000005</v>
      </c>
      <c r="Q141" s="4">
        <v>13412.725470000001</v>
      </c>
      <c r="R141" s="4">
        <v>23007.354450000003</v>
      </c>
      <c r="S141" s="4">
        <v>34384.522779999999</v>
      </c>
      <c r="T141" s="4">
        <v>38820.602419999996</v>
      </c>
      <c r="U141" s="4">
        <v>18199.52332</v>
      </c>
      <c r="V141" s="4">
        <v>17996.567229999997</v>
      </c>
      <c r="W141" s="4">
        <v>31540.635599999998</v>
      </c>
      <c r="X141" s="4">
        <v>24043.03673</v>
      </c>
      <c r="Y141" s="4">
        <v>47352.948350000006</v>
      </c>
      <c r="Z141" s="4">
        <v>26113.473289999998</v>
      </c>
      <c r="AA141" s="4">
        <v>44145.225149999991</v>
      </c>
      <c r="AB141" s="4">
        <v>44242.967580000004</v>
      </c>
      <c r="AC141" s="4">
        <v>42493.34648</v>
      </c>
      <c r="AD141" s="4">
        <v>48431.395810000009</v>
      </c>
      <c r="AE141" s="4">
        <v>42943.572069999995</v>
      </c>
      <c r="AF141" s="4">
        <v>38280.071810000009</v>
      </c>
      <c r="AG141" s="4">
        <v>57502.681309999993</v>
      </c>
      <c r="AH141" s="4">
        <v>87255.387189999994</v>
      </c>
      <c r="AI141" s="4">
        <v>58882.643539999997</v>
      </c>
    </row>
    <row r="142" spans="1:35" x14ac:dyDescent="0.2">
      <c r="A142" s="8" t="s">
        <v>137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11.545999999999999</v>
      </c>
      <c r="K142" s="4">
        <v>0</v>
      </c>
      <c r="L142" s="4">
        <v>0</v>
      </c>
      <c r="M142" s="4">
        <v>0</v>
      </c>
      <c r="N142" s="4">
        <v>2E-3</v>
      </c>
      <c r="O142" s="4">
        <v>0.60899999999999999</v>
      </c>
      <c r="P142" s="4">
        <v>-0.12425</v>
      </c>
      <c r="Q142" s="4">
        <v>5.3890500000000001</v>
      </c>
      <c r="R142" s="4">
        <v>22.62707</v>
      </c>
      <c r="S142" s="4">
        <v>8.8917099999999998</v>
      </c>
      <c r="T142" s="4">
        <v>30.506460000000001</v>
      </c>
      <c r="U142" s="4">
        <v>52.24042</v>
      </c>
      <c r="V142" s="4">
        <v>27.459060000000001</v>
      </c>
      <c r="W142" s="4">
        <v>219.08152999999999</v>
      </c>
      <c r="X142" s="4">
        <v>23.42597</v>
      </c>
      <c r="Y142" s="4">
        <v>30.262869999999999</v>
      </c>
      <c r="Z142" s="4">
        <v>28.804079999999999</v>
      </c>
      <c r="AA142" s="4">
        <v>28.751919999999998</v>
      </c>
      <c r="AB142" s="4">
        <v>70.519379999999998</v>
      </c>
      <c r="AC142" s="4">
        <v>29.056819999999998</v>
      </c>
      <c r="AD142" s="4">
        <v>7.0125099999999998</v>
      </c>
      <c r="AE142" s="4">
        <v>-132.995</v>
      </c>
      <c r="AF142" s="4">
        <v>-27.2789</v>
      </c>
      <c r="AG142" s="4">
        <v>24.59374</v>
      </c>
      <c r="AH142" s="4">
        <v>49.74494</v>
      </c>
      <c r="AI142" s="4">
        <v>53.642090000000003</v>
      </c>
    </row>
    <row r="143" spans="1:35" x14ac:dyDescent="0.2">
      <c r="A143" s="8" t="s">
        <v>138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3.8992599999999999</v>
      </c>
      <c r="I143" s="4">
        <v>4.0000000000000001E-3</v>
      </c>
      <c r="J143" s="4">
        <v>0.02</v>
      </c>
      <c r="K143" s="4">
        <v>0</v>
      </c>
      <c r="L143" s="4">
        <v>0.76</v>
      </c>
      <c r="M143" s="4">
        <v>0</v>
      </c>
      <c r="N143" s="4">
        <v>325.61399999999998</v>
      </c>
      <c r="O143" s="4">
        <v>933.25099999999998</v>
      </c>
      <c r="P143" s="4">
        <v>1204.82</v>
      </c>
      <c r="Q143" s="4">
        <v>1220.77</v>
      </c>
      <c r="R143" s="4">
        <v>705.49</v>
      </c>
      <c r="S143" s="4">
        <v>285.54000000000002</v>
      </c>
      <c r="T143" s="4">
        <v>555.6</v>
      </c>
      <c r="U143" s="4">
        <v>326.09100000000001</v>
      </c>
      <c r="V143" s="4">
        <v>232</v>
      </c>
      <c r="W143" s="4">
        <v>533</v>
      </c>
      <c r="X143" s="4">
        <v>1192</v>
      </c>
      <c r="Y143" s="4">
        <v>1490</v>
      </c>
      <c r="Z143" s="4">
        <v>3230</v>
      </c>
      <c r="AA143" s="4">
        <v>3259.7689999999998</v>
      </c>
      <c r="AB143" s="4">
        <v>2574</v>
      </c>
      <c r="AC143" s="4">
        <v>2564</v>
      </c>
      <c r="AD143" s="4">
        <v>1761</v>
      </c>
      <c r="AE143" s="4">
        <v>2431.6999999999998</v>
      </c>
      <c r="AF143" s="4">
        <v>825.3</v>
      </c>
      <c r="AG143" s="4">
        <v>76.982659999999996</v>
      </c>
      <c r="AH143" s="4">
        <v>172.22</v>
      </c>
      <c r="AI143" s="4">
        <v>1875.2249999999999</v>
      </c>
    </row>
    <row r="144" spans="1:35" x14ac:dyDescent="0.2">
      <c r="A144" s="8" t="s">
        <v>139</v>
      </c>
      <c r="B144" s="4">
        <v>25</v>
      </c>
      <c r="C144" s="4">
        <v>50</v>
      </c>
      <c r="D144" s="4">
        <v>53</v>
      </c>
      <c r="E144" s="4">
        <v>38.6</v>
      </c>
      <c r="F144" s="4">
        <v>198.67</v>
      </c>
      <c r="G144" s="4">
        <v>-16.100000000000001</v>
      </c>
      <c r="H144" s="4">
        <v>304.8</v>
      </c>
      <c r="I144" s="4">
        <v>52.925530000000002</v>
      </c>
      <c r="J144" s="4">
        <v>38.563830000000003</v>
      </c>
      <c r="K144" s="4">
        <v>163.29786999999999</v>
      </c>
      <c r="L144" s="4">
        <v>9.5744699999999998</v>
      </c>
      <c r="M144" s="4">
        <v>215.95744999999999</v>
      </c>
      <c r="N144" s="4">
        <v>190.15957</v>
      </c>
      <c r="O144" s="4">
        <v>741.3546</v>
      </c>
      <c r="P144" s="4">
        <v>1035.6383000000001</v>
      </c>
      <c r="Q144" s="4">
        <v>1135.3723399999999</v>
      </c>
      <c r="R144" s="4">
        <v>980.05318999999997</v>
      </c>
      <c r="S144" s="4">
        <v>1669.14894</v>
      </c>
      <c r="T144" s="4">
        <v>1620.4787200000001</v>
      </c>
      <c r="U144" s="4">
        <v>-1791.48936</v>
      </c>
      <c r="V144" s="4">
        <v>334.04255000000001</v>
      </c>
      <c r="W144" s="4">
        <v>-920.21276999999998</v>
      </c>
      <c r="X144" s="4">
        <v>515.95744999999999</v>
      </c>
      <c r="Y144" s="4">
        <v>531.91489000000001</v>
      </c>
      <c r="Z144" s="4">
        <v>-393.61702000000002</v>
      </c>
      <c r="AA144" s="4">
        <v>3190.9574499999999</v>
      </c>
      <c r="AB144" s="4">
        <v>-880.05318999999997</v>
      </c>
      <c r="AC144" s="4">
        <v>228.98936</v>
      </c>
      <c r="AD144" s="4">
        <v>111.17021</v>
      </c>
      <c r="AE144" s="4">
        <v>-197.07446999999999</v>
      </c>
      <c r="AF144" s="4">
        <v>-205.05319</v>
      </c>
      <c r="AG144" s="4">
        <v>64.361699999999999</v>
      </c>
      <c r="AH144" s="4">
        <v>1947.8723399999999</v>
      </c>
      <c r="AI144" s="4">
        <v>1113.0319099999999</v>
      </c>
    </row>
    <row r="145" spans="1:35" x14ac:dyDescent="0.2">
      <c r="A145" s="8" t="s">
        <v>140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0.96799999999999997</v>
      </c>
      <c r="L145" s="4">
        <v>3.16398</v>
      </c>
      <c r="M145" s="4">
        <v>4.0603999999999996</v>
      </c>
      <c r="N145" s="4">
        <v>4.0925000000000002</v>
      </c>
      <c r="O145" s="4">
        <v>3.7625000000000002</v>
      </c>
      <c r="P145" s="4">
        <v>9.5704999999999991</v>
      </c>
      <c r="Q145" s="4">
        <v>-89.477329999999995</v>
      </c>
      <c r="R145" s="4">
        <v>-13.381399999999999</v>
      </c>
      <c r="S145" s="4">
        <v>73.894030000000001</v>
      </c>
      <c r="T145" s="4">
        <v>146.61213000000001</v>
      </c>
      <c r="U145" s="4">
        <v>-18.526199999999999</v>
      </c>
      <c r="V145" s="4">
        <v>135.14802</v>
      </c>
      <c r="W145" s="4">
        <v>146.61608000000001</v>
      </c>
      <c r="X145" s="4">
        <v>296.95236</v>
      </c>
      <c r="Y145" s="4">
        <v>119.904</v>
      </c>
      <c r="Z145" s="4">
        <v>406.65199999999999</v>
      </c>
      <c r="AA145" s="4">
        <v>309.15100000000001</v>
      </c>
      <c r="AB145" s="4">
        <v>407.17289</v>
      </c>
      <c r="AC145" s="4">
        <v>269.42750999999998</v>
      </c>
      <c r="AD145" s="4">
        <v>340.19078999999999</v>
      </c>
      <c r="AE145" s="4">
        <v>281.53469999999999</v>
      </c>
      <c r="AF145" s="4">
        <v>22.86073</v>
      </c>
      <c r="AG145" s="4">
        <v>321.98660000000001</v>
      </c>
      <c r="AH145" s="4">
        <v>331.63029999999998</v>
      </c>
      <c r="AI145" s="4">
        <v>53.021799999999999</v>
      </c>
    </row>
    <row r="146" spans="1:35" x14ac:dyDescent="0.2">
      <c r="A146" s="8" t="s">
        <v>141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88.7</v>
      </c>
      <c r="R146" s="4">
        <v>305</v>
      </c>
      <c r="S146" s="4">
        <v>7.9</v>
      </c>
      <c r="T146" s="4">
        <v>33.6</v>
      </c>
      <c r="U146" s="4">
        <v>71.900000000000006</v>
      </c>
      <c r="V146" s="4">
        <v>124.9</v>
      </c>
      <c r="W146" s="4">
        <v>366</v>
      </c>
      <c r="X146" s="4">
        <v>489.5</v>
      </c>
      <c r="Y146" s="4">
        <v>227.1</v>
      </c>
      <c r="Z146" s="4">
        <v>241.5</v>
      </c>
      <c r="AA146" s="4">
        <v>147.69999999999999</v>
      </c>
      <c r="AB146" s="4">
        <v>304.3</v>
      </c>
      <c r="AC146" s="4">
        <v>77.8</v>
      </c>
      <c r="AD146" s="4">
        <v>188.4</v>
      </c>
      <c r="AE146" s="4">
        <v>194.2</v>
      </c>
      <c r="AF146" s="4">
        <v>147.19999999999999</v>
      </c>
      <c r="AG146" s="4">
        <v>134.6</v>
      </c>
      <c r="AH146" s="4">
        <v>238.3</v>
      </c>
      <c r="AI146" s="4">
        <v>278.66667000000001</v>
      </c>
    </row>
    <row r="147" spans="1:35" x14ac:dyDescent="0.2">
      <c r="A147" s="8" t="s">
        <v>142</v>
      </c>
      <c r="B147" s="4">
        <v>-31.483000000000001</v>
      </c>
      <c r="C147" s="4">
        <v>13.68</v>
      </c>
      <c r="D147" s="4">
        <v>-3.399</v>
      </c>
      <c r="E147" s="4">
        <v>-53.034999999999997</v>
      </c>
      <c r="F147" s="4">
        <v>-23.140999999999998</v>
      </c>
      <c r="G147" s="4">
        <v>-27.297000000000001</v>
      </c>
      <c r="H147" s="4">
        <v>-43.3</v>
      </c>
      <c r="I147" s="4">
        <v>9.8303700000000003</v>
      </c>
      <c r="J147" s="4">
        <v>2.0539999999999998</v>
      </c>
      <c r="K147" s="4">
        <v>2.7</v>
      </c>
      <c r="L147" s="4">
        <v>8.6036699999999993</v>
      </c>
      <c r="M147" s="4">
        <v>31.593789999999998</v>
      </c>
      <c r="N147" s="4">
        <v>13.822279999999999</v>
      </c>
      <c r="O147" s="4">
        <v>-3.6671399999999998</v>
      </c>
      <c r="P147" s="4">
        <v>18.19464</v>
      </c>
      <c r="Q147" s="4">
        <v>163.18759</v>
      </c>
      <c r="R147" s="4">
        <v>-138.08180999999999</v>
      </c>
      <c r="S147" s="4">
        <v>48.095910000000003</v>
      </c>
      <c r="T147" s="4">
        <v>12.82292</v>
      </c>
      <c r="U147" s="4">
        <v>72.394369999999995</v>
      </c>
      <c r="V147" s="4">
        <v>28.450700000000001</v>
      </c>
      <c r="W147" s="4">
        <v>30.84507</v>
      </c>
      <c r="X147" s="4">
        <v>5.3521099999999997</v>
      </c>
      <c r="Y147" s="4">
        <v>15.633800000000001</v>
      </c>
      <c r="Z147" s="4">
        <v>83.521129999999999</v>
      </c>
      <c r="AA147" s="4">
        <v>0.98592000000000002</v>
      </c>
      <c r="AB147" s="4">
        <v>3.2394400000000001</v>
      </c>
      <c r="AC147" s="4">
        <v>6.61972</v>
      </c>
      <c r="AD147" s="4">
        <v>-7.6056299999999997</v>
      </c>
      <c r="AE147" s="4">
        <v>43.380279999999999</v>
      </c>
      <c r="AF147" s="4">
        <v>26.33803</v>
      </c>
      <c r="AG147" s="4">
        <v>15.91549</v>
      </c>
      <c r="AH147" s="4">
        <v>-15.774649999999999</v>
      </c>
      <c r="AI147" s="4">
        <v>64.225350000000006</v>
      </c>
    </row>
    <row r="148" spans="1:35" x14ac:dyDescent="0.2">
      <c r="A148" s="8" t="s">
        <v>143</v>
      </c>
      <c r="B148" s="4">
        <v>-239.2</v>
      </c>
      <c r="C148" s="4">
        <v>-186.4</v>
      </c>
      <c r="D148" s="4">
        <v>-1210.7</v>
      </c>
      <c r="E148" s="4">
        <v>652.66583000000003</v>
      </c>
      <c r="F148" s="4">
        <v>-1519.1834799999999</v>
      </c>
      <c r="G148" s="4">
        <v>-1021.95357</v>
      </c>
      <c r="H148" s="4">
        <v>1740.09465</v>
      </c>
      <c r="I148" s="4">
        <v>-969.18070999999998</v>
      </c>
      <c r="J148" s="4">
        <v>-1867.0674200000001</v>
      </c>
      <c r="K148" s="4">
        <v>-22.99492</v>
      </c>
      <c r="L148" s="4">
        <v>-303.17651000000001</v>
      </c>
      <c r="M148" s="4">
        <v>-242.27049</v>
      </c>
      <c r="N148" s="4">
        <v>-76.666430000000005</v>
      </c>
      <c r="O148" s="4">
        <v>-4959.8673900000003</v>
      </c>
      <c r="P148" s="4">
        <v>2581.2690899999998</v>
      </c>
      <c r="Q148" s="4">
        <v>5141.7808199999999</v>
      </c>
      <c r="R148" s="4">
        <v>8210.5342999999993</v>
      </c>
      <c r="S148" s="4">
        <v>9784.1767099999997</v>
      </c>
      <c r="T148" s="4">
        <v>9090.5709200000001</v>
      </c>
      <c r="U148" s="4">
        <v>8581.8314499999997</v>
      </c>
      <c r="V148" s="4">
        <v>5889.8361400000003</v>
      </c>
      <c r="W148" s="4">
        <v>10772.922479999999</v>
      </c>
      <c r="X148" s="4">
        <v>6741.2991000000002</v>
      </c>
      <c r="Y148" s="4">
        <v>16647.971000000001</v>
      </c>
      <c r="Z148" s="4">
        <v>-10468.074640000001</v>
      </c>
      <c r="AA148" s="4">
        <v>5367.1574000000001</v>
      </c>
      <c r="AB148" s="4">
        <v>4527.8941199999999</v>
      </c>
      <c r="AC148" s="4">
        <v>9013.4470399999991</v>
      </c>
      <c r="AD148" s="4">
        <v>3715.0629399999998</v>
      </c>
      <c r="AE148" s="4">
        <v>-2696.3026399999999</v>
      </c>
      <c r="AF148" s="4">
        <v>7931.5423199999996</v>
      </c>
      <c r="AG148" s="4">
        <v>4666.11193</v>
      </c>
      <c r="AH148" s="4">
        <v>24612.99265</v>
      </c>
      <c r="AI148" s="4">
        <v>11189.433080000001</v>
      </c>
    </row>
    <row r="149" spans="1:35" x14ac:dyDescent="0.2">
      <c r="A149" s="8" t="s">
        <v>144</v>
      </c>
      <c r="B149" s="4">
        <v>-15.974299999999999</v>
      </c>
      <c r="C149" s="4">
        <v>3.96245</v>
      </c>
      <c r="D149" s="4">
        <v>17.202259999999999</v>
      </c>
      <c r="E149" s="4">
        <v>48.408920000000002</v>
      </c>
      <c r="F149" s="4">
        <v>157.74874</v>
      </c>
      <c r="G149" s="4">
        <v>10.80383</v>
      </c>
      <c r="H149" s="4">
        <v>20.745999999999999</v>
      </c>
      <c r="I149" s="4">
        <v>6.2522200000000003</v>
      </c>
      <c r="J149" s="4">
        <v>37.838529999999999</v>
      </c>
      <c r="K149" s="4">
        <v>131.73424</v>
      </c>
      <c r="L149" s="4">
        <v>137.92400000000001</v>
      </c>
      <c r="M149" s="4">
        <v>3.879</v>
      </c>
      <c r="N149" s="4">
        <v>0.20599999999999999</v>
      </c>
      <c r="O149" s="4">
        <v>610.95100000000002</v>
      </c>
      <c r="P149" s="4">
        <v>827.05246999999997</v>
      </c>
      <c r="Q149" s="4">
        <v>715.49900000000002</v>
      </c>
      <c r="R149" s="4">
        <v>874.65200000000004</v>
      </c>
      <c r="S149" s="4">
        <v>848.09</v>
      </c>
      <c r="T149" s="4">
        <v>986.57853999999998</v>
      </c>
      <c r="U149" s="4">
        <v>1125.7724599999999</v>
      </c>
      <c r="V149" s="4">
        <v>486.82627000000002</v>
      </c>
      <c r="W149" s="4">
        <v>936.64514999999994</v>
      </c>
      <c r="X149" s="4">
        <v>1030.1915200000001</v>
      </c>
      <c r="Y149" s="4">
        <v>1975.6972599999999</v>
      </c>
      <c r="Z149" s="4">
        <v>1240.7068300000001</v>
      </c>
      <c r="AA149" s="4">
        <v>660.21230000000003</v>
      </c>
      <c r="AB149" s="4">
        <v>1004.7427300000001</v>
      </c>
      <c r="AC149" s="4">
        <v>1317.43397</v>
      </c>
      <c r="AD149" s="4">
        <v>631.21511999999996</v>
      </c>
      <c r="AE149" s="4">
        <v>344.79270000000002</v>
      </c>
      <c r="AF149" s="4">
        <v>28.913460000000001</v>
      </c>
      <c r="AG149" s="4">
        <v>-1338.78</v>
      </c>
      <c r="AH149" s="4">
        <v>66.151979999999995</v>
      </c>
      <c r="AI149" s="4">
        <v>72.672169999999994</v>
      </c>
    </row>
    <row r="150" spans="1:35" x14ac:dyDescent="0.2">
      <c r="A150" s="8" t="s">
        <v>145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88</v>
      </c>
      <c r="P150" s="4">
        <v>42</v>
      </c>
      <c r="Q150" s="4">
        <v>234</v>
      </c>
      <c r="R150" s="4">
        <v>276</v>
      </c>
      <c r="S150" s="4">
        <v>-36</v>
      </c>
      <c r="T150" s="4">
        <v>585</v>
      </c>
      <c r="U150" s="4">
        <v>109</v>
      </c>
      <c r="V150" s="4">
        <v>1498.0494100000001</v>
      </c>
      <c r="W150" s="4">
        <v>1222.36671</v>
      </c>
      <c r="X150" s="4">
        <v>884.26527999999996</v>
      </c>
      <c r="Y150" s="4">
        <v>933.68010000000004</v>
      </c>
      <c r="Z150" s="4">
        <v>1357.6072799999999</v>
      </c>
      <c r="AA150" s="4">
        <v>335.50065000000001</v>
      </c>
      <c r="AB150" s="4">
        <v>356.30689000000001</v>
      </c>
      <c r="AC150" s="4">
        <v>2423.9271800000001</v>
      </c>
      <c r="AD150" s="4">
        <v>130.03900999999999</v>
      </c>
      <c r="AE150" s="4">
        <v>-587.77633000000003</v>
      </c>
      <c r="AF150" s="4">
        <v>-840.05201999999997</v>
      </c>
      <c r="AG150" s="4">
        <v>1178.15345</v>
      </c>
      <c r="AH150" s="4">
        <v>944.08321999999998</v>
      </c>
      <c r="AI150" s="4">
        <v>164.88946999999999</v>
      </c>
    </row>
    <row r="151" spans="1:35" x14ac:dyDescent="0.2">
      <c r="A151" s="8" t="s">
        <v>146</v>
      </c>
      <c r="B151" s="4">
        <v>1.98275</v>
      </c>
      <c r="C151" s="4">
        <v>2.3669600000000002</v>
      </c>
      <c r="D151" s="4">
        <v>4.54636</v>
      </c>
      <c r="E151" s="4">
        <v>4.2694900000000002</v>
      </c>
      <c r="F151" s="4">
        <v>31.2593</v>
      </c>
      <c r="G151" s="4">
        <v>4.7107599999999996</v>
      </c>
      <c r="H151" s="4">
        <v>8.9704099999999993</v>
      </c>
      <c r="I151" s="4">
        <v>14.24567</v>
      </c>
      <c r="J151" s="4">
        <v>21.427</v>
      </c>
      <c r="K151" s="4">
        <v>7.1999300000000002</v>
      </c>
      <c r="L151" s="4">
        <v>17.74991</v>
      </c>
      <c r="M151" s="4">
        <v>17.213380000000001</v>
      </c>
      <c r="N151" s="4">
        <v>-21.042629999999999</v>
      </c>
      <c r="O151" s="4">
        <v>88.170439999999999</v>
      </c>
      <c r="P151" s="4">
        <v>437.91800000000001</v>
      </c>
      <c r="Q151" s="4">
        <v>351.91399999999999</v>
      </c>
      <c r="R151" s="4">
        <v>127.431</v>
      </c>
      <c r="S151" s="4">
        <v>5160.2489999999998</v>
      </c>
      <c r="T151" s="4">
        <v>3657.7747300000001</v>
      </c>
      <c r="U151" s="4">
        <v>3214.5741800000001</v>
      </c>
      <c r="V151" s="4">
        <v>1863.1734100000001</v>
      </c>
      <c r="W151" s="4">
        <v>10108.529119999999</v>
      </c>
      <c r="X151" s="4">
        <v>1840.10989</v>
      </c>
      <c r="Y151" s="4">
        <v>8021.4290000000001</v>
      </c>
      <c r="Z151" s="4">
        <v>6748.3519999999999</v>
      </c>
      <c r="AA151" s="4">
        <v>4023.3519999999999</v>
      </c>
      <c r="AB151" s="4">
        <v>7901.9229999999998</v>
      </c>
      <c r="AC151" s="4">
        <v>1694.7802200000001</v>
      </c>
      <c r="AD151" s="4">
        <v>3522.8020000000001</v>
      </c>
      <c r="AE151" s="4">
        <v>4450.2747300000001</v>
      </c>
      <c r="AF151" s="4">
        <v>2729.9450499999998</v>
      </c>
      <c r="AG151" s="4">
        <v>159.89009999999999</v>
      </c>
      <c r="AH151" s="4">
        <v>2383.7910000000002</v>
      </c>
      <c r="AI151" s="4">
        <v>-191.48400000000001</v>
      </c>
    </row>
    <row r="152" spans="1:35" x14ac:dyDescent="0.2">
      <c r="A152" s="8" t="s">
        <v>147</v>
      </c>
      <c r="B152" s="4">
        <v>-638.33060999999998</v>
      </c>
      <c r="C152" s="4">
        <v>-127.9071</v>
      </c>
      <c r="D152" s="4">
        <v>195.27154999999999</v>
      </c>
      <c r="E152" s="4">
        <v>44.893050000000002</v>
      </c>
      <c r="F152" s="4">
        <v>286.64666</v>
      </c>
      <c r="G152" s="4">
        <v>119.57445</v>
      </c>
      <c r="H152" s="4">
        <v>323.40575000000001</v>
      </c>
      <c r="I152" s="4">
        <v>325.95988999999997</v>
      </c>
      <c r="J152" s="4">
        <v>127.89782</v>
      </c>
      <c r="K152" s="4">
        <v>110.68143999999999</v>
      </c>
      <c r="L152" s="4">
        <v>1550</v>
      </c>
      <c r="M152" s="4">
        <v>45.628999999999998</v>
      </c>
      <c r="N152" s="4">
        <v>2020.0250000000001</v>
      </c>
      <c r="O152" s="4">
        <v>473</v>
      </c>
      <c r="P152" s="4">
        <v>78.734999999999999</v>
      </c>
      <c r="Q152" s="4">
        <v>-349.86700000000002</v>
      </c>
      <c r="R152" s="4">
        <v>-38.56</v>
      </c>
      <c r="S152" s="4">
        <v>-134.82667000000001</v>
      </c>
      <c r="T152" s="4">
        <v>3497.62</v>
      </c>
      <c r="U152" s="4">
        <v>2177.27</v>
      </c>
      <c r="V152" s="4">
        <v>3906.8486699999999</v>
      </c>
      <c r="W152" s="4">
        <v>3429.91867</v>
      </c>
      <c r="X152" s="4">
        <v>4401.5483299999996</v>
      </c>
      <c r="Y152" s="4">
        <v>4943.2933300000004</v>
      </c>
      <c r="Z152" s="4">
        <v>5395.99</v>
      </c>
      <c r="AA152" s="4">
        <v>5389.9283299999997</v>
      </c>
      <c r="AB152" s="4">
        <v>9261.9580000000005</v>
      </c>
      <c r="AC152" s="4">
        <v>8173.4660000000003</v>
      </c>
      <c r="AD152" s="4">
        <v>19252.330000000002</v>
      </c>
      <c r="AE152" s="4">
        <v>14552.87</v>
      </c>
      <c r="AF152" s="4">
        <v>5410.9229999999998</v>
      </c>
      <c r="AG152" s="4">
        <v>24673.87</v>
      </c>
      <c r="AH152" s="4">
        <v>26961.85</v>
      </c>
      <c r="AI152" s="4">
        <v>16071.21</v>
      </c>
    </row>
    <row r="153" spans="1:35" x14ac:dyDescent="0.2">
      <c r="A153" s="8" t="s">
        <v>149</v>
      </c>
      <c r="B153" s="4">
        <v>-16</v>
      </c>
      <c r="C153" s="4">
        <v>27</v>
      </c>
      <c r="D153" s="4">
        <v>65</v>
      </c>
      <c r="E153" s="4">
        <v>14</v>
      </c>
      <c r="F153" s="4">
        <v>49</v>
      </c>
      <c r="G153" s="4">
        <v>113</v>
      </c>
      <c r="H153" s="4">
        <v>110</v>
      </c>
      <c r="I153" s="4">
        <v>251</v>
      </c>
      <c r="J153" s="4">
        <v>367</v>
      </c>
      <c r="K153" s="4">
        <v>645</v>
      </c>
      <c r="L153" s="4">
        <v>870</v>
      </c>
      <c r="M153" s="4">
        <v>497</v>
      </c>
      <c r="N153" s="4">
        <v>143</v>
      </c>
      <c r="O153" s="4">
        <v>480</v>
      </c>
      <c r="P153" s="4">
        <v>780</v>
      </c>
      <c r="Q153" s="4">
        <v>1064</v>
      </c>
      <c r="R153" s="4">
        <v>924</v>
      </c>
      <c r="S153" s="4">
        <v>2106</v>
      </c>
      <c r="T153" s="4">
        <v>2549</v>
      </c>
      <c r="U153" s="4">
        <v>1553</v>
      </c>
      <c r="V153" s="4">
        <v>1468</v>
      </c>
      <c r="W153" s="4">
        <v>2331</v>
      </c>
      <c r="X153" s="4">
        <v>4107</v>
      </c>
      <c r="Y153" s="4">
        <v>3534</v>
      </c>
      <c r="Z153" s="4">
        <v>6682</v>
      </c>
      <c r="AA153" s="4">
        <v>4809</v>
      </c>
      <c r="AB153" s="4">
        <v>2954</v>
      </c>
      <c r="AC153" s="4">
        <v>2626</v>
      </c>
      <c r="AD153" s="4">
        <v>3666</v>
      </c>
      <c r="AE153" s="4">
        <v>2973</v>
      </c>
      <c r="AF153" s="4">
        <v>3233</v>
      </c>
      <c r="AG153" s="4">
        <v>5037</v>
      </c>
      <c r="AH153" s="4">
        <v>4716</v>
      </c>
      <c r="AI153" s="4">
        <v>5774</v>
      </c>
    </row>
    <row r="154" spans="1:35" x14ac:dyDescent="0.2">
      <c r="A154" s="8" t="s">
        <v>150</v>
      </c>
      <c r="B154" s="4">
        <v>-57.651389999999999</v>
      </c>
      <c r="C154" s="4">
        <v>10.44183</v>
      </c>
      <c r="D154" s="4">
        <v>15.196199999999999</v>
      </c>
      <c r="E154" s="4">
        <v>30.759460000000001</v>
      </c>
      <c r="F154" s="4">
        <v>577.00089000000003</v>
      </c>
      <c r="G154" s="4">
        <v>62.46687</v>
      </c>
      <c r="H154" s="4">
        <v>128.61342999999999</v>
      </c>
      <c r="I154" s="4">
        <v>231.13167999999999</v>
      </c>
      <c r="J154" s="4">
        <v>127.30007000000001</v>
      </c>
      <c r="K154" s="4">
        <v>317.10642000000001</v>
      </c>
      <c r="L154" s="4">
        <v>423.66708999999997</v>
      </c>
      <c r="M154" s="4">
        <v>213.70129</v>
      </c>
      <c r="N154" s="4">
        <v>441.11640999999997</v>
      </c>
      <c r="O154" s="4">
        <v>991.15044</v>
      </c>
      <c r="P154" s="4">
        <v>2208</v>
      </c>
      <c r="Q154" s="4">
        <v>3750.3</v>
      </c>
      <c r="R154" s="4">
        <v>10891.7631</v>
      </c>
      <c r="S154" s="4">
        <v>14567.73315</v>
      </c>
      <c r="T154" s="4">
        <v>15820.3</v>
      </c>
      <c r="U154" s="4">
        <v>2722.9</v>
      </c>
      <c r="V154" s="4">
        <v>2015</v>
      </c>
      <c r="W154" s="4">
        <v>2178</v>
      </c>
      <c r="X154" s="4">
        <v>2536.0109900000002</v>
      </c>
      <c r="Y154" s="4">
        <v>8828.3378699999994</v>
      </c>
      <c r="Z154" s="4">
        <v>11735.9</v>
      </c>
      <c r="AA154" s="4">
        <v>16691.599999999999</v>
      </c>
      <c r="AB154" s="4">
        <v>15711.4</v>
      </c>
      <c r="AC154" s="4">
        <v>14059.946</v>
      </c>
      <c r="AD154" s="4">
        <v>15079.291999999999</v>
      </c>
      <c r="AE154" s="4">
        <v>21226.16</v>
      </c>
      <c r="AF154" s="4">
        <v>18937.330000000002</v>
      </c>
      <c r="AG154" s="4">
        <v>22545.95</v>
      </c>
      <c r="AH154" s="4">
        <v>24833.22</v>
      </c>
      <c r="AI154" s="4">
        <v>22328.11</v>
      </c>
    </row>
    <row r="155" spans="1:35" x14ac:dyDescent="0.2">
      <c r="A155" s="8" t="s">
        <v>151</v>
      </c>
      <c r="B155" s="4">
        <v>0</v>
      </c>
      <c r="C155" s="4">
        <v>0</v>
      </c>
      <c r="D155" s="4">
        <v>0</v>
      </c>
      <c r="E155" s="4">
        <v>0.20233000000000001</v>
      </c>
      <c r="F155" s="4">
        <v>2.4409100000000001</v>
      </c>
      <c r="G155" s="4">
        <v>0.40068999999999999</v>
      </c>
      <c r="H155" s="4">
        <v>8.1954799999999999</v>
      </c>
      <c r="I155" s="4">
        <v>5.0851899999999999</v>
      </c>
      <c r="J155" s="4">
        <v>4.0044500000000003</v>
      </c>
      <c r="K155" s="4">
        <v>-3.9978699999999998</v>
      </c>
      <c r="L155" s="4">
        <v>-8.5640000000000001</v>
      </c>
      <c r="M155" s="4">
        <v>14.613</v>
      </c>
      <c r="N155" s="4">
        <v>28.093</v>
      </c>
      <c r="O155" s="4">
        <v>48.898000000000003</v>
      </c>
      <c r="P155" s="4">
        <v>21.552</v>
      </c>
      <c r="Q155" s="4">
        <v>23.64</v>
      </c>
      <c r="R155" s="4">
        <v>9.25</v>
      </c>
      <c r="S155" s="4">
        <v>39.49</v>
      </c>
      <c r="T155" s="4">
        <v>229.86199999999999</v>
      </c>
      <c r="U155" s="4">
        <v>71.878</v>
      </c>
      <c r="V155" s="4">
        <v>71.257000000000005</v>
      </c>
      <c r="W155" s="4">
        <v>57.847000000000001</v>
      </c>
      <c r="X155" s="4">
        <v>8.516</v>
      </c>
      <c r="Y155" s="4">
        <v>5.39</v>
      </c>
      <c r="Z155" s="4">
        <v>11.587</v>
      </c>
      <c r="AA155" s="4">
        <v>4.4290000000000003</v>
      </c>
      <c r="AB155" s="4">
        <v>0.78700000000000003</v>
      </c>
      <c r="AC155" s="4">
        <v>5.601</v>
      </c>
      <c r="AD155" s="4">
        <v>3.6056699999999999</v>
      </c>
      <c r="AE155" s="4">
        <v>3.3312200000000001</v>
      </c>
      <c r="AF155" s="4">
        <v>0</v>
      </c>
      <c r="AG155" s="4">
        <v>0</v>
      </c>
      <c r="AH155" s="4">
        <v>0</v>
      </c>
      <c r="AI155" s="4">
        <v>0</v>
      </c>
    </row>
    <row r="156" spans="1:35" x14ac:dyDescent="0.2">
      <c r="A156" s="18" t="s">
        <v>148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129</v>
      </c>
      <c r="H156" s="4">
        <v>142</v>
      </c>
      <c r="I156" s="4">
        <v>156.1</v>
      </c>
      <c r="J156" s="4">
        <v>81.8</v>
      </c>
      <c r="K156" s="4">
        <v>86.6</v>
      </c>
      <c r="L156" s="4">
        <v>218.14099999999999</v>
      </c>
      <c r="M156" s="4">
        <v>-363.69499999999999</v>
      </c>
      <c r="N156" s="4">
        <v>-346.15300000000002</v>
      </c>
      <c r="O156" s="4">
        <v>-48.5</v>
      </c>
      <c r="P156" s="4">
        <v>9.0329999999999995</v>
      </c>
      <c r="Q156" s="4">
        <v>-42.482999999999997</v>
      </c>
      <c r="R156" s="4">
        <v>-129.423</v>
      </c>
      <c r="S156" s="4">
        <v>-43.86</v>
      </c>
      <c r="T156" s="4">
        <v>4.2759999999999998</v>
      </c>
      <c r="U156" s="4">
        <v>-69.313000000000002</v>
      </c>
      <c r="V156" s="4">
        <v>-84.424000000000007</v>
      </c>
      <c r="W156" s="4">
        <v>128.07656</v>
      </c>
      <c r="X156" s="4">
        <v>-29.092269999999999</v>
      </c>
      <c r="Y156" s="4">
        <v>48.334229999999998</v>
      </c>
      <c r="Z156" s="4">
        <v>-187.45536999999999</v>
      </c>
      <c r="AA156" s="4">
        <v>-73.269819999999996</v>
      </c>
      <c r="AB156" s="4">
        <v>44.777320000000003</v>
      </c>
      <c r="AC156" s="4">
        <v>2.8516599999999999</v>
      </c>
      <c r="AD156" s="4">
        <v>30.88119</v>
      </c>
      <c r="AE156" s="4">
        <v>56.476880000000001</v>
      </c>
      <c r="AF156" s="4">
        <v>59.10333</v>
      </c>
      <c r="AG156" s="4">
        <v>-57.954360000000001</v>
      </c>
      <c r="AH156" s="4">
        <v>13.30541</v>
      </c>
      <c r="AI156" s="4">
        <v>36</v>
      </c>
    </row>
    <row r="157" spans="1:35" x14ac:dyDescent="0.2">
      <c r="A157" s="7" t="s">
        <v>152</v>
      </c>
      <c r="B157" s="4">
        <v>0</v>
      </c>
      <c r="C157" s="4">
        <v>0</v>
      </c>
      <c r="D157" s="4">
        <v>0</v>
      </c>
      <c r="E157" s="4">
        <v>0</v>
      </c>
      <c r="F157" s="4">
        <v>0.04</v>
      </c>
      <c r="G157" s="4">
        <v>0.3</v>
      </c>
      <c r="H157" s="4">
        <v>1E-3</v>
      </c>
      <c r="I157" s="4">
        <v>1.36006</v>
      </c>
      <c r="J157" s="4">
        <v>30.740310000000001</v>
      </c>
      <c r="K157" s="4">
        <v>10.189730000000001</v>
      </c>
      <c r="L157" s="4">
        <v>8.8628700000000009</v>
      </c>
      <c r="M157" s="4">
        <v>-19.510359999999999</v>
      </c>
      <c r="N157" s="4">
        <v>426.38900999999998</v>
      </c>
      <c r="O157" s="4">
        <v>-121.33487</v>
      </c>
      <c r="P157" s="4">
        <v>-1235.0131899999999</v>
      </c>
      <c r="Q157" s="4">
        <v>-147.86099999999999</v>
      </c>
      <c r="R157" s="4">
        <v>-411.23200000000003</v>
      </c>
      <c r="S157" s="4">
        <v>3089.5388499999999</v>
      </c>
      <c r="T157" s="4">
        <v>1208.0119999999999</v>
      </c>
      <c r="U157" s="4">
        <v>3158.931</v>
      </c>
      <c r="V157" s="4">
        <v>7888.4628600000005</v>
      </c>
      <c r="W157" s="4">
        <v>5394.1273599999995</v>
      </c>
      <c r="X157" s="4">
        <v>1483.80726</v>
      </c>
      <c r="Y157" s="4">
        <v>2290.9338600000001</v>
      </c>
      <c r="Z157" s="4">
        <v>3819.30296</v>
      </c>
      <c r="AA157" s="4">
        <v>799.50426000000004</v>
      </c>
      <c r="AB157" s="4">
        <v>-5193.9741799999993</v>
      </c>
      <c r="AC157" s="4">
        <v>1052.2929900000001</v>
      </c>
      <c r="AD157" s="4">
        <v>-911.43828000000008</v>
      </c>
      <c r="AE157" s="4">
        <v>-2526.4759299999996</v>
      </c>
      <c r="AF157" s="4">
        <v>-2122.1542099999997</v>
      </c>
      <c r="AG157" s="4">
        <v>1504.0208800000003</v>
      </c>
      <c r="AH157" s="4">
        <v>-1973.80727</v>
      </c>
      <c r="AI157" s="4">
        <v>965.81105999999988</v>
      </c>
    </row>
    <row r="158" spans="1:35" x14ac:dyDescent="0.2">
      <c r="A158" s="8" t="s">
        <v>153</v>
      </c>
      <c r="B158" s="4">
        <v>0</v>
      </c>
      <c r="C158" s="4">
        <v>0</v>
      </c>
      <c r="D158" s="4">
        <v>0</v>
      </c>
      <c r="E158" s="4">
        <v>0</v>
      </c>
      <c r="F158" s="4">
        <v>0.04</v>
      </c>
      <c r="G158" s="4">
        <v>0.3</v>
      </c>
      <c r="H158" s="4">
        <v>1E-3</v>
      </c>
      <c r="I158" s="4">
        <v>1.36006</v>
      </c>
      <c r="J158" s="4">
        <v>8.1180400000000006</v>
      </c>
      <c r="K158" s="4">
        <v>4.1307299999999998</v>
      </c>
      <c r="L158" s="4">
        <v>4.36287</v>
      </c>
      <c r="M158" s="4">
        <v>-25.61036</v>
      </c>
      <c r="N158" s="4">
        <v>426.38900999999998</v>
      </c>
      <c r="O158" s="4">
        <v>-121.33487</v>
      </c>
      <c r="P158" s="4">
        <v>-1278.9451899999999</v>
      </c>
      <c r="Q158" s="4">
        <v>-147.86099999999999</v>
      </c>
      <c r="R158" s="4">
        <v>-411.23200000000003</v>
      </c>
      <c r="S158" s="4">
        <v>3088.5160000000001</v>
      </c>
      <c r="T158" s="4">
        <v>1207.0119999999999</v>
      </c>
      <c r="U158" s="4">
        <v>3159.1990000000001</v>
      </c>
      <c r="V158" s="4">
        <v>7885.4769999999999</v>
      </c>
      <c r="W158" s="4">
        <v>5390.424</v>
      </c>
      <c r="X158" s="4">
        <v>1481.1489999999999</v>
      </c>
      <c r="Y158" s="4">
        <v>2286.6210000000001</v>
      </c>
      <c r="Z158" s="4">
        <v>3814.826</v>
      </c>
      <c r="AA158" s="4">
        <v>795.16600000000005</v>
      </c>
      <c r="AB158" s="4">
        <v>-5234.8925499999996</v>
      </c>
      <c r="AC158" s="4">
        <v>913.18588</v>
      </c>
      <c r="AD158" s="4">
        <v>-1094.8103900000001</v>
      </c>
      <c r="AE158" s="4">
        <v>-2620.2460099999998</v>
      </c>
      <c r="AF158" s="4">
        <v>-2205.7989699999998</v>
      </c>
      <c r="AG158" s="4">
        <v>1451.8030000000001</v>
      </c>
      <c r="AH158" s="4">
        <v>-1535.27</v>
      </c>
      <c r="AI158" s="4">
        <v>912.54669999999999</v>
      </c>
    </row>
    <row r="159" spans="1:35" x14ac:dyDescent="0.2">
      <c r="A159" s="8" t="s">
        <v>154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22.62227</v>
      </c>
      <c r="K159" s="4">
        <v>6.0590000000000002</v>
      </c>
      <c r="L159" s="4">
        <v>4.5</v>
      </c>
      <c r="M159" s="4">
        <v>6.1</v>
      </c>
      <c r="N159" s="4">
        <v>0</v>
      </c>
      <c r="O159" s="4">
        <v>0</v>
      </c>
      <c r="P159" s="4">
        <v>43.932000000000002</v>
      </c>
      <c r="Q159" s="4">
        <v>0</v>
      </c>
      <c r="R159" s="4">
        <v>0</v>
      </c>
      <c r="S159" s="4">
        <v>1.02285</v>
      </c>
      <c r="T159" s="4">
        <v>1</v>
      </c>
      <c r="U159" s="4">
        <v>-0.26800000000000002</v>
      </c>
      <c r="V159" s="4">
        <v>3.6999999999999998E-2</v>
      </c>
      <c r="W159" s="4">
        <v>6.2E-2</v>
      </c>
      <c r="X159" s="4">
        <v>-0.42780000000000001</v>
      </c>
      <c r="Y159" s="4">
        <v>-8.3000000000000001E-3</v>
      </c>
      <c r="Z159" s="4">
        <v>4.6699999999999998E-2</v>
      </c>
      <c r="AA159" s="4">
        <v>-0.23580000000000001</v>
      </c>
      <c r="AB159" s="4">
        <v>7.7999999999999996E-3</v>
      </c>
      <c r="AC159" s="4">
        <v>-29</v>
      </c>
      <c r="AD159" s="4">
        <v>99.954700000000003</v>
      </c>
      <c r="AE159" s="4">
        <v>67.205299999999994</v>
      </c>
      <c r="AF159" s="4">
        <v>2</v>
      </c>
      <c r="AG159" s="4">
        <v>2</v>
      </c>
      <c r="AH159" s="4">
        <v>-454.61200000000002</v>
      </c>
      <c r="AI159" s="4">
        <v>1.5</v>
      </c>
    </row>
    <row r="160" spans="1:35" x14ac:dyDescent="0.2">
      <c r="A160" s="8" t="s">
        <v>155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35.093310000000002</v>
      </c>
      <c r="AC160" s="4">
        <v>159.08616000000001</v>
      </c>
      <c r="AD160" s="4">
        <v>81.506169999999997</v>
      </c>
      <c r="AE160" s="4">
        <v>23.212630000000001</v>
      </c>
      <c r="AF160" s="4">
        <v>70.334959999999995</v>
      </c>
      <c r="AG160" s="4">
        <v>47.700530000000001</v>
      </c>
      <c r="AH160" s="4">
        <v>11.98442</v>
      </c>
      <c r="AI160" s="4">
        <v>40.037170000000003</v>
      </c>
    </row>
    <row r="161" spans="1:35" x14ac:dyDescent="0.2">
      <c r="A161" s="8" t="s">
        <v>156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2.9488599999999998</v>
      </c>
      <c r="W161" s="4">
        <v>3.6413600000000002</v>
      </c>
      <c r="X161" s="4">
        <v>3.0860599999999998</v>
      </c>
      <c r="Y161" s="4">
        <v>4.3211599999999999</v>
      </c>
      <c r="Z161" s="4">
        <v>4.4302599999999996</v>
      </c>
      <c r="AA161" s="4">
        <v>4.5740600000000002</v>
      </c>
      <c r="AB161" s="4">
        <v>5.8172600000000001</v>
      </c>
      <c r="AC161" s="4">
        <v>9.0209499999999991</v>
      </c>
      <c r="AD161" s="4">
        <v>1.91124</v>
      </c>
      <c r="AE161" s="4">
        <v>3.35215</v>
      </c>
      <c r="AF161" s="4">
        <v>11.309799999999999</v>
      </c>
      <c r="AG161" s="4">
        <v>2.51735</v>
      </c>
      <c r="AH161" s="4">
        <v>4.0903099999999997</v>
      </c>
      <c r="AI161" s="4">
        <v>11.72719</v>
      </c>
    </row>
    <row r="162" spans="1:35" x14ac:dyDescent="0.2">
      <c r="A162" s="6" t="s">
        <v>157</v>
      </c>
      <c r="B162" s="4">
        <v>1363.9418600000001</v>
      </c>
      <c r="C162" s="4">
        <v>1619.1999799999999</v>
      </c>
      <c r="D162" s="4">
        <v>2630.86931</v>
      </c>
      <c r="E162" s="4">
        <v>2563.3227099999999</v>
      </c>
      <c r="F162" s="4">
        <v>4242.4863999999998</v>
      </c>
      <c r="G162" s="4">
        <v>3755.9623399999996</v>
      </c>
      <c r="H162" s="4">
        <v>3203.0191199999999</v>
      </c>
      <c r="I162" s="4">
        <v>7752.0109300000004</v>
      </c>
      <c r="J162" s="4">
        <v>8677.1754700000001</v>
      </c>
      <c r="K162" s="4">
        <v>7527.8573299999998</v>
      </c>
      <c r="L162" s="4">
        <v>8211.5069399999993</v>
      </c>
      <c r="M162" s="4">
        <v>4445.4052300000003</v>
      </c>
      <c r="N162" s="4">
        <v>5468.3099499999998</v>
      </c>
      <c r="O162" s="4">
        <v>6770.0358699999997</v>
      </c>
      <c r="P162" s="4">
        <v>18113.416929999999</v>
      </c>
      <c r="Q162" s="4">
        <v>18788.486839999998</v>
      </c>
      <c r="R162" s="4">
        <v>42063.835699999996</v>
      </c>
      <c r="S162" s="4">
        <v>24402.22982</v>
      </c>
      <c r="T162" s="4">
        <v>37377.682999999997</v>
      </c>
      <c r="U162" s="4">
        <v>14762.76046</v>
      </c>
      <c r="V162" s="4">
        <v>54707.971339999996</v>
      </c>
      <c r="W162" s="4">
        <v>53446.884949999992</v>
      </c>
      <c r="X162" s="4">
        <v>36245.003379999995</v>
      </c>
      <c r="Y162" s="4">
        <v>41144.055480000003</v>
      </c>
      <c r="Z162" s="4">
        <v>24533.298790000001</v>
      </c>
      <c r="AA162" s="4">
        <v>24605.837100000001</v>
      </c>
      <c r="AB162" s="4">
        <v>11361.030360000001</v>
      </c>
      <c r="AC162" s="4">
        <v>37089.038509999998</v>
      </c>
      <c r="AD162" s="4">
        <v>9584.2112800000032</v>
      </c>
      <c r="AE162" s="4">
        <v>48449.276079999996</v>
      </c>
      <c r="AF162" s="4">
        <v>-503.8839399999984</v>
      </c>
      <c r="AG162" s="4">
        <v>41313.425900000002</v>
      </c>
      <c r="AH162" s="4">
        <v>69130.881039999993</v>
      </c>
      <c r="AI162" s="4">
        <v>50077.436879999994</v>
      </c>
    </row>
    <row r="163" spans="1:35" x14ac:dyDescent="0.2">
      <c r="A163" s="7" t="s">
        <v>158</v>
      </c>
      <c r="B163" s="4">
        <v>1334.9418600000001</v>
      </c>
      <c r="C163" s="4">
        <v>1594.7999799999998</v>
      </c>
      <c r="D163" s="4">
        <v>2582.86931</v>
      </c>
      <c r="E163" s="4">
        <v>2502.0227099999997</v>
      </c>
      <c r="F163" s="4">
        <v>4189.7864000000009</v>
      </c>
      <c r="G163" s="4">
        <v>3688.462</v>
      </c>
      <c r="H163" s="4">
        <v>3108.9146000000001</v>
      </c>
      <c r="I163" s="4">
        <v>7712.41093</v>
      </c>
      <c r="J163" s="4">
        <v>8594.1754700000001</v>
      </c>
      <c r="K163" s="4">
        <v>7169.8573299999998</v>
      </c>
      <c r="L163" s="4">
        <v>8112.0069399999993</v>
      </c>
      <c r="M163" s="4">
        <v>4298.3052299999999</v>
      </c>
      <c r="N163" s="4">
        <v>5288.0099500000006</v>
      </c>
      <c r="O163" s="4">
        <v>6428.5358699999997</v>
      </c>
      <c r="P163" s="4">
        <v>18028.016930000002</v>
      </c>
      <c r="Q163" s="4">
        <v>18346.486839999998</v>
      </c>
      <c r="R163" s="4">
        <v>41608.435699999995</v>
      </c>
      <c r="S163" s="4">
        <v>24287.228819999997</v>
      </c>
      <c r="T163" s="4">
        <v>36601.783000000003</v>
      </c>
      <c r="U163" s="4">
        <v>14701.660460000001</v>
      </c>
      <c r="V163" s="4">
        <v>54853.251340000003</v>
      </c>
      <c r="W163" s="4">
        <v>53384.273149999994</v>
      </c>
      <c r="X163" s="4">
        <v>35692.199669999995</v>
      </c>
      <c r="Y163" s="4">
        <v>41397.382080000003</v>
      </c>
      <c r="Z163" s="4">
        <v>24314.726440000002</v>
      </c>
      <c r="AA163" s="4">
        <v>24420.884689999995</v>
      </c>
      <c r="AB163" s="4">
        <v>11006.883580000002</v>
      </c>
      <c r="AC163" s="4">
        <v>37039.543179999993</v>
      </c>
      <c r="AD163" s="4">
        <v>9297.2987800000028</v>
      </c>
      <c r="AE163" s="4">
        <v>48080.927079999994</v>
      </c>
      <c r="AF163" s="4">
        <v>-509.5874100000006</v>
      </c>
      <c r="AG163" s="4">
        <v>40336.827320000004</v>
      </c>
      <c r="AH163" s="4">
        <v>67734.344199999978</v>
      </c>
      <c r="AI163" s="4">
        <v>48714.823250000001</v>
      </c>
    </row>
    <row r="164" spans="1:35" x14ac:dyDescent="0.2">
      <c r="A164" s="10" t="s">
        <v>159</v>
      </c>
      <c r="B164" s="4">
        <v>1108.8029999999999</v>
      </c>
      <c r="C164" s="4">
        <v>1414.3401799999999</v>
      </c>
      <c r="D164" s="4">
        <v>1930.3693099999998</v>
      </c>
      <c r="E164" s="4">
        <v>2603.3660100000002</v>
      </c>
      <c r="F164" s="4">
        <v>3122.6163999999999</v>
      </c>
      <c r="G164" s="4">
        <v>3701.4874</v>
      </c>
      <c r="H164" s="4">
        <v>3084.1544999999996</v>
      </c>
      <c r="I164" s="4">
        <v>7698.1908400000002</v>
      </c>
      <c r="J164" s="4">
        <v>8575.81149</v>
      </c>
      <c r="K164" s="4">
        <v>7092.1550200000001</v>
      </c>
      <c r="L164" s="4">
        <v>8019.5020000000004</v>
      </c>
      <c r="M164" s="4">
        <v>-183.62138999999962</v>
      </c>
      <c r="N164" s="4">
        <v>4097.3194700000004</v>
      </c>
      <c r="O164" s="4">
        <v>5065.4655899999998</v>
      </c>
      <c r="P164" s="4">
        <v>13459.702450000001</v>
      </c>
      <c r="Q164" s="4">
        <v>11965.167889999999</v>
      </c>
      <c r="R164" s="4">
        <v>35647.069669999997</v>
      </c>
      <c r="S164" s="4">
        <v>14365.414849999999</v>
      </c>
      <c r="T164" s="4">
        <v>36125.234329999999</v>
      </c>
      <c r="U164" s="4">
        <v>4730.9919599999985</v>
      </c>
      <c r="V164" s="4">
        <v>39821.696019999996</v>
      </c>
      <c r="W164" s="4">
        <v>39674.547469999998</v>
      </c>
      <c r="X164" s="4">
        <v>12882.097049999998</v>
      </c>
      <c r="Y164" s="4">
        <v>25018.783719999999</v>
      </c>
      <c r="Z164" s="4">
        <v>16115.68822</v>
      </c>
      <c r="AA164" s="4">
        <v>12473.895880000002</v>
      </c>
      <c r="AB164" s="4">
        <v>10066.92742</v>
      </c>
      <c r="AC164" s="4">
        <v>32702.087369999997</v>
      </c>
      <c r="AD164" s="4">
        <v>232.08463000000162</v>
      </c>
      <c r="AE164" s="4">
        <v>36372.334459999998</v>
      </c>
      <c r="AF164" s="4">
        <v>-2702.7355800000009</v>
      </c>
      <c r="AG164" s="4">
        <v>41361.705370000011</v>
      </c>
      <c r="AH164" s="4">
        <v>52108.511959999996</v>
      </c>
      <c r="AI164" s="4">
        <v>40789.1057</v>
      </c>
    </row>
    <row r="165" spans="1:35" x14ac:dyDescent="0.2">
      <c r="A165" s="11" t="s">
        <v>160</v>
      </c>
      <c r="B165" s="4">
        <v>34.902990000000003</v>
      </c>
      <c r="C165" s="4">
        <v>49.385689999999997</v>
      </c>
      <c r="D165" s="4">
        <v>1165.9142999999999</v>
      </c>
      <c r="E165" s="4">
        <v>705.07</v>
      </c>
      <c r="F165" s="4">
        <v>1012.8440000000001</v>
      </c>
      <c r="G165" s="4">
        <v>1497.1489999999999</v>
      </c>
      <c r="H165" s="4">
        <v>1600.749</v>
      </c>
      <c r="I165" s="4">
        <v>3652.8180000000002</v>
      </c>
      <c r="J165" s="4">
        <v>2325.4769999999999</v>
      </c>
      <c r="K165" s="4">
        <v>1730.2829999999999</v>
      </c>
      <c r="L165" s="4">
        <v>901.02800000000002</v>
      </c>
      <c r="M165" s="4">
        <v>160.87700000000001</v>
      </c>
      <c r="N165" s="4">
        <v>-627.13400000000001</v>
      </c>
      <c r="O165" s="4">
        <v>773.78099999999995</v>
      </c>
      <c r="P165" s="4">
        <v>675.98599999999999</v>
      </c>
      <c r="Q165" s="4">
        <v>1311.06</v>
      </c>
      <c r="R165" s="4">
        <v>2438.7207199999998</v>
      </c>
      <c r="S165" s="4">
        <v>1504.23296</v>
      </c>
      <c r="T165" s="4">
        <v>1390.9345900000001</v>
      </c>
      <c r="U165" s="4">
        <v>711.54639999999995</v>
      </c>
      <c r="V165" s="4">
        <v>964.76067999999998</v>
      </c>
      <c r="W165" s="4">
        <v>1488</v>
      </c>
      <c r="X165" s="4">
        <v>1054.8495800000001</v>
      </c>
      <c r="Y165" s="4">
        <v>889.97285999999997</v>
      </c>
      <c r="Z165" s="4">
        <v>1920.54143</v>
      </c>
      <c r="AA165" s="4">
        <v>875.23323000000005</v>
      </c>
      <c r="AB165" s="4">
        <v>1786.5309299999999</v>
      </c>
      <c r="AC165" s="4">
        <v>1155.63022</v>
      </c>
      <c r="AD165" s="4">
        <v>1725.9815699999999</v>
      </c>
      <c r="AE165" s="4">
        <v>1522.7280000000001</v>
      </c>
      <c r="AF165" s="4">
        <v>1177.1769999999999</v>
      </c>
      <c r="AG165" s="4">
        <v>1536.77</v>
      </c>
      <c r="AH165" s="4">
        <v>2076.451</v>
      </c>
      <c r="AI165" s="4">
        <v>2403.1579999999999</v>
      </c>
    </row>
    <row r="166" spans="1:35" x14ac:dyDescent="0.2">
      <c r="A166" s="11" t="s">
        <v>161</v>
      </c>
      <c r="B166" s="4">
        <v>1.1000000000000001</v>
      </c>
      <c r="C166" s="4">
        <v>2</v>
      </c>
      <c r="D166" s="4">
        <v>2</v>
      </c>
      <c r="E166" s="4">
        <v>2</v>
      </c>
      <c r="F166" s="4">
        <v>2.2000000000000002</v>
      </c>
      <c r="G166" s="4">
        <v>2</v>
      </c>
      <c r="H166" s="4">
        <v>2.1</v>
      </c>
      <c r="I166" s="4">
        <v>2.5</v>
      </c>
      <c r="J166" s="4">
        <v>2.5</v>
      </c>
      <c r="K166" s="4">
        <v>3</v>
      </c>
      <c r="L166" s="4">
        <v>2.5</v>
      </c>
      <c r="M166" s="4">
        <v>2.5</v>
      </c>
      <c r="N166" s="4">
        <v>2.5</v>
      </c>
      <c r="O166" s="4">
        <v>2.5</v>
      </c>
      <c r="P166" s="4">
        <v>2.8</v>
      </c>
      <c r="Q166" s="4">
        <v>3</v>
      </c>
      <c r="R166" s="4">
        <v>3</v>
      </c>
      <c r="S166" s="4">
        <v>4</v>
      </c>
      <c r="T166" s="4">
        <v>5</v>
      </c>
      <c r="U166" s="4">
        <v>-2.6222400000000001</v>
      </c>
      <c r="V166" s="4">
        <v>-28.80536</v>
      </c>
      <c r="W166" s="4">
        <v>0</v>
      </c>
      <c r="X166" s="4">
        <v>0</v>
      </c>
      <c r="Y166" s="4">
        <v>0</v>
      </c>
      <c r="Z166" s="4">
        <v>-33.113</v>
      </c>
      <c r="AA166" s="4">
        <v>-1.7869999999999999</v>
      </c>
      <c r="AB166" s="4">
        <v>88.866039999999998</v>
      </c>
      <c r="AC166" s="4">
        <v>79.693110000000004</v>
      </c>
      <c r="AD166" s="4">
        <v>-84.465299999999999</v>
      </c>
      <c r="AE166" s="4">
        <v>48.314309999999999</v>
      </c>
      <c r="AF166" s="4">
        <v>-111.129</v>
      </c>
      <c r="AG166" s="4">
        <v>91.329729999999998</v>
      </c>
      <c r="AH166" s="4">
        <v>-80.794300000000007</v>
      </c>
      <c r="AI166" s="4">
        <v>256.54430000000002</v>
      </c>
    </row>
    <row r="167" spans="1:35" x14ac:dyDescent="0.2">
      <c r="A167" s="11" t="s">
        <v>162</v>
      </c>
      <c r="B167" s="4">
        <v>624.6</v>
      </c>
      <c r="C167" s="4">
        <v>1015</v>
      </c>
      <c r="D167" s="4">
        <v>136.69999999999999</v>
      </c>
      <c r="E167" s="4">
        <v>492.3</v>
      </c>
      <c r="F167" s="4">
        <v>689.9</v>
      </c>
      <c r="G167" s="4">
        <v>1095.6379999999999</v>
      </c>
      <c r="H167" s="4">
        <v>-469.06400000000002</v>
      </c>
      <c r="I167" s="4">
        <v>1115.5640000000001</v>
      </c>
      <c r="J167" s="4">
        <v>2854.0129999999999</v>
      </c>
      <c r="K167" s="4">
        <v>1690.412</v>
      </c>
      <c r="L167" s="4">
        <v>2281.587</v>
      </c>
      <c r="M167" s="4">
        <v>-2257.5859999999998</v>
      </c>
      <c r="N167" s="4">
        <v>2482.1080000000002</v>
      </c>
      <c r="O167" s="4">
        <v>249.3</v>
      </c>
      <c r="P167" s="4">
        <v>9806.9869999999992</v>
      </c>
      <c r="Q167" s="4">
        <v>2516.701</v>
      </c>
      <c r="R167" s="4">
        <v>28202.491000000002</v>
      </c>
      <c r="S167" s="4">
        <v>7066.66</v>
      </c>
      <c r="T167" s="4">
        <v>20457.065999999999</v>
      </c>
      <c r="U167" s="4">
        <v>-10084.226000000001</v>
      </c>
      <c r="V167" s="4">
        <v>22059.924999999999</v>
      </c>
      <c r="W167" s="4">
        <v>11061.674000000001</v>
      </c>
      <c r="X167" s="4">
        <v>-8425.2849999999999</v>
      </c>
      <c r="Y167" s="4">
        <v>-478.18</v>
      </c>
      <c r="Z167" s="4">
        <v>-3261.2469999999998</v>
      </c>
      <c r="AA167" s="4">
        <v>-11642.80557</v>
      </c>
      <c r="AB167" s="4">
        <v>-5900.7523499999998</v>
      </c>
      <c r="AC167" s="4">
        <v>19040.37</v>
      </c>
      <c r="AD167" s="4">
        <v>-16335.6</v>
      </c>
      <c r="AE167" s="4">
        <v>19031.490000000002</v>
      </c>
      <c r="AF167" s="4">
        <v>-13415.1</v>
      </c>
      <c r="AG167" s="4">
        <v>20450.2</v>
      </c>
      <c r="AH167" s="4">
        <v>32100.43</v>
      </c>
      <c r="AI167" s="4">
        <v>29919.5</v>
      </c>
    </row>
    <row r="168" spans="1:35" x14ac:dyDescent="0.2">
      <c r="A168" s="11" t="s">
        <v>163</v>
      </c>
      <c r="B168" s="4">
        <v>7.5</v>
      </c>
      <c r="C168" s="4">
        <v>125.3</v>
      </c>
      <c r="D168" s="4">
        <v>397.8</v>
      </c>
      <c r="E168" s="4">
        <v>434.2</v>
      </c>
      <c r="F168" s="4">
        <v>910.7</v>
      </c>
      <c r="G168" s="4">
        <v>751.5</v>
      </c>
      <c r="H168" s="4">
        <v>1133.4522199999999</v>
      </c>
      <c r="I168" s="4">
        <v>1462.69282</v>
      </c>
      <c r="J168" s="4">
        <v>1483.48126</v>
      </c>
      <c r="K168" s="4">
        <v>2557.9239899999998</v>
      </c>
      <c r="L168" s="4">
        <v>3986.6</v>
      </c>
      <c r="M168" s="4">
        <v>1609.7</v>
      </c>
      <c r="N168" s="4">
        <v>343.2</v>
      </c>
      <c r="O168" s="4">
        <v>1709.1210599999999</v>
      </c>
      <c r="P168" s="4">
        <v>2144.5954400000001</v>
      </c>
      <c r="Q168" s="4">
        <v>2135.14723</v>
      </c>
      <c r="R168" s="4">
        <v>2211.8884400000002</v>
      </c>
      <c r="S168" s="4">
        <v>4851.5563700000002</v>
      </c>
      <c r="T168" s="4">
        <v>9151.3466499999995</v>
      </c>
      <c r="U168" s="4">
        <v>7544.1713799999998</v>
      </c>
      <c r="V168" s="4">
        <v>8474.2214600000007</v>
      </c>
      <c r="W168" s="4">
        <v>18735.961589999999</v>
      </c>
      <c r="X168" s="4">
        <v>14841.122020000001</v>
      </c>
      <c r="Y168" s="4">
        <v>14504.86772</v>
      </c>
      <c r="Z168" s="4">
        <v>10118.116749999999</v>
      </c>
      <c r="AA168" s="4">
        <v>17848.94771</v>
      </c>
      <c r="AB168" s="4">
        <v>7035.73675</v>
      </c>
      <c r="AC168" s="4">
        <v>3992.3564500000002</v>
      </c>
      <c r="AD168" s="4">
        <v>6934.4867000000004</v>
      </c>
      <c r="AE168" s="4">
        <v>11169.42</v>
      </c>
      <c r="AF168" s="4">
        <v>6242.4560000000001</v>
      </c>
      <c r="AG168" s="4">
        <v>12023.57</v>
      </c>
      <c r="AH168" s="4">
        <v>11851.56</v>
      </c>
      <c r="AI168" s="4">
        <v>5567.098</v>
      </c>
    </row>
    <row r="169" spans="1:35" x14ac:dyDescent="0.2">
      <c r="A169" s="11" t="s">
        <v>164</v>
      </c>
      <c r="B169" s="4">
        <v>16</v>
      </c>
      <c r="C169" s="4">
        <v>24.3</v>
      </c>
      <c r="D169" s="4">
        <v>73.944999999999993</v>
      </c>
      <c r="E169" s="4">
        <v>94.796000000000006</v>
      </c>
      <c r="F169" s="4">
        <v>148.96239</v>
      </c>
      <c r="G169" s="4">
        <v>256.2004</v>
      </c>
      <c r="H169" s="4">
        <v>327.92728</v>
      </c>
      <c r="I169" s="4">
        <v>809.41602</v>
      </c>
      <c r="J169" s="4">
        <v>795.99823000000004</v>
      </c>
      <c r="K169" s="4">
        <v>115.53603</v>
      </c>
      <c r="L169" s="4">
        <v>325.34699999999998</v>
      </c>
      <c r="M169" s="4">
        <v>16.119</v>
      </c>
      <c r="N169" s="4">
        <v>856.76700000000005</v>
      </c>
      <c r="O169" s="4">
        <v>937.68700000000001</v>
      </c>
      <c r="P169" s="4">
        <v>192.44900000000001</v>
      </c>
      <c r="Q169" s="4">
        <v>4796</v>
      </c>
      <c r="R169" s="4">
        <v>1268</v>
      </c>
      <c r="S169" s="4">
        <v>1279</v>
      </c>
      <c r="T169" s="4">
        <v>3085</v>
      </c>
      <c r="U169" s="4">
        <v>3505</v>
      </c>
      <c r="V169" s="4">
        <v>5483</v>
      </c>
      <c r="W169" s="4">
        <v>8420</v>
      </c>
      <c r="X169" s="4">
        <v>-606</v>
      </c>
      <c r="Y169" s="4">
        <v>7652.0806000000002</v>
      </c>
      <c r="Z169" s="4">
        <v>3898.9415300000001</v>
      </c>
      <c r="AA169" s="4">
        <v>4217.7364399999997</v>
      </c>
      <c r="AB169" s="4">
        <v>4517.3519200000001</v>
      </c>
      <c r="AC169" s="4">
        <v>3689.5640699999999</v>
      </c>
      <c r="AD169" s="4">
        <v>5126.31772</v>
      </c>
      <c r="AE169" s="4">
        <v>3153.49649</v>
      </c>
      <c r="AF169" s="4">
        <v>1733.4486199999999</v>
      </c>
      <c r="AG169" s="4">
        <v>3180.8137700000002</v>
      </c>
      <c r="AH169" s="4">
        <v>3383.2338100000002</v>
      </c>
      <c r="AI169" s="4">
        <v>1211.11015</v>
      </c>
    </row>
    <row r="170" spans="1:35" x14ac:dyDescent="0.2">
      <c r="A170" s="11" t="s">
        <v>165</v>
      </c>
      <c r="B170" s="4">
        <v>0</v>
      </c>
      <c r="C170" s="4">
        <v>0.35448000000000002</v>
      </c>
      <c r="D170" s="4">
        <v>-2</v>
      </c>
      <c r="E170" s="4">
        <v>2</v>
      </c>
      <c r="F170" s="4">
        <v>0</v>
      </c>
      <c r="G170" s="4">
        <v>0</v>
      </c>
      <c r="H170" s="4">
        <v>-1</v>
      </c>
      <c r="I170" s="4">
        <v>0</v>
      </c>
      <c r="J170" s="4">
        <v>0</v>
      </c>
      <c r="K170" s="4">
        <v>-2</v>
      </c>
      <c r="L170" s="4">
        <v>2</v>
      </c>
      <c r="M170" s="4">
        <v>0.20499999999999999</v>
      </c>
      <c r="N170" s="4">
        <v>0.13785</v>
      </c>
      <c r="O170" s="4">
        <v>0</v>
      </c>
      <c r="P170" s="4">
        <v>0.16785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26</v>
      </c>
      <c r="AC170" s="4">
        <v>0.01</v>
      </c>
      <c r="AD170" s="4">
        <v>0.01</v>
      </c>
      <c r="AE170" s="4">
        <v>16.935179999999999</v>
      </c>
      <c r="AF170" s="4">
        <v>13.56033</v>
      </c>
      <c r="AG170" s="4">
        <v>14.935510000000001</v>
      </c>
      <c r="AH170" s="4">
        <v>4.7</v>
      </c>
      <c r="AI170" s="4">
        <v>6.9</v>
      </c>
    </row>
    <row r="171" spans="1:35" x14ac:dyDescent="0.2">
      <c r="A171" s="11" t="s">
        <v>222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260.00466</v>
      </c>
      <c r="AB171" s="4">
        <v>290.37457000000001</v>
      </c>
      <c r="AC171" s="4">
        <v>431.27195999999998</v>
      </c>
      <c r="AD171" s="4">
        <v>-2.1985000000000001</v>
      </c>
      <c r="AE171" s="4">
        <v>-124.75132000000001</v>
      </c>
      <c r="AF171" s="4">
        <v>39.828510000000001</v>
      </c>
      <c r="AG171" s="4">
        <v>217.02585999999999</v>
      </c>
      <c r="AH171" s="4">
        <v>-52.792749999999998</v>
      </c>
      <c r="AI171" s="4">
        <v>-85.989949999999993</v>
      </c>
    </row>
    <row r="172" spans="1:35" x14ac:dyDescent="0.2">
      <c r="A172" s="11" t="s">
        <v>166</v>
      </c>
      <c r="B172" s="4">
        <v>49.7</v>
      </c>
      <c r="C172" s="4">
        <v>10</v>
      </c>
      <c r="D172" s="4">
        <v>0.01</v>
      </c>
      <c r="E172" s="4">
        <v>-13</v>
      </c>
      <c r="F172" s="4">
        <v>0.01</v>
      </c>
      <c r="G172" s="4">
        <v>8</v>
      </c>
      <c r="H172" s="4">
        <v>-17.010000000000002</v>
      </c>
      <c r="I172" s="4">
        <v>85</v>
      </c>
      <c r="J172" s="4">
        <v>62.042000000000002</v>
      </c>
      <c r="K172" s="4">
        <v>128</v>
      </c>
      <c r="L172" s="4">
        <v>0</v>
      </c>
      <c r="M172" s="4">
        <v>74.400000000000006</v>
      </c>
      <c r="N172" s="4">
        <v>0</v>
      </c>
      <c r="O172" s="4">
        <v>60</v>
      </c>
      <c r="P172" s="4">
        <v>0</v>
      </c>
      <c r="Q172" s="4">
        <v>0</v>
      </c>
      <c r="R172" s="4">
        <v>0</v>
      </c>
      <c r="S172" s="4">
        <v>65.576970000000003</v>
      </c>
      <c r="T172" s="4">
        <v>735.79962999999998</v>
      </c>
      <c r="U172" s="4">
        <v>410.71300000000002</v>
      </c>
      <c r="V172" s="4">
        <v>436.27050000000003</v>
      </c>
      <c r="W172" s="4">
        <v>342.59354999999999</v>
      </c>
      <c r="X172" s="4">
        <v>1748.4822099999999</v>
      </c>
      <c r="Y172" s="4">
        <v>492.31997000000001</v>
      </c>
      <c r="Z172" s="4">
        <v>1110.8970899999999</v>
      </c>
      <c r="AA172" s="4">
        <v>206.86215000000001</v>
      </c>
      <c r="AB172" s="4">
        <v>1179.51493</v>
      </c>
      <c r="AC172" s="4">
        <v>538.30133000000001</v>
      </c>
      <c r="AD172" s="4">
        <v>98.436769999999996</v>
      </c>
      <c r="AE172" s="4">
        <v>1086.8409999999999</v>
      </c>
      <c r="AF172" s="4">
        <v>392.24939999999998</v>
      </c>
      <c r="AG172" s="4">
        <v>1098.269</v>
      </c>
      <c r="AH172" s="4">
        <v>236.95840000000001</v>
      </c>
      <c r="AI172" s="4">
        <v>888.72619999999995</v>
      </c>
    </row>
    <row r="173" spans="1:35" x14ac:dyDescent="0.2">
      <c r="A173" s="11" t="s">
        <v>167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3.1040800000000002</v>
      </c>
      <c r="X173" s="4">
        <v>-0.85655999999999999</v>
      </c>
      <c r="Y173" s="4">
        <v>3.3759999999999998E-2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</row>
    <row r="174" spans="1:35" x14ac:dyDescent="0.2">
      <c r="A174" s="11" t="s">
        <v>168</v>
      </c>
      <c r="B174" s="4">
        <v>1.0000000000000001E-5</v>
      </c>
      <c r="C174" s="4">
        <v>1.0000000000000001E-5</v>
      </c>
      <c r="D174" s="4">
        <v>1.0000000000000001E-5</v>
      </c>
      <c r="E174" s="4">
        <v>1.0000000000000001E-5</v>
      </c>
      <c r="F174" s="4">
        <v>1.0000000000000001E-5</v>
      </c>
      <c r="G174" s="4">
        <v>0</v>
      </c>
      <c r="H174" s="4">
        <v>0</v>
      </c>
      <c r="I174" s="4">
        <v>13.2</v>
      </c>
      <c r="J174" s="4">
        <v>9.3000000000000007</v>
      </c>
      <c r="K174" s="4">
        <v>-3</v>
      </c>
      <c r="L174" s="4">
        <v>-0.56000000000000005</v>
      </c>
      <c r="M174" s="4">
        <v>6.1636100000000003</v>
      </c>
      <c r="N174" s="4">
        <v>13.74062</v>
      </c>
      <c r="O174" s="4">
        <v>15.07653</v>
      </c>
      <c r="P174" s="4">
        <v>17.71716</v>
      </c>
      <c r="Q174" s="4">
        <v>36.259659999999997</v>
      </c>
      <c r="R174" s="4">
        <v>-1.0304899999999999</v>
      </c>
      <c r="S174" s="4">
        <v>89.388549999999995</v>
      </c>
      <c r="T174" s="4">
        <v>-10.91254</v>
      </c>
      <c r="U174" s="4">
        <v>16.409420000000001</v>
      </c>
      <c r="V174" s="4">
        <v>-59.676259999999999</v>
      </c>
      <c r="W174" s="4">
        <v>-6.7857500000000002</v>
      </c>
      <c r="X174" s="4">
        <v>-24.215199999999999</v>
      </c>
      <c r="Y174" s="4">
        <v>1205.6888100000001</v>
      </c>
      <c r="Z174" s="4">
        <v>-11.44858</v>
      </c>
      <c r="AA174" s="4">
        <v>310.70425999999998</v>
      </c>
      <c r="AB174" s="4">
        <v>2.30463</v>
      </c>
      <c r="AC174" s="4">
        <v>1446.89023</v>
      </c>
      <c r="AD174" s="4">
        <v>718.11567000000002</v>
      </c>
      <c r="AE174" s="4">
        <v>626.86080000000004</v>
      </c>
      <c r="AF174" s="4">
        <v>-263.22644000000003</v>
      </c>
      <c r="AG174" s="4">
        <v>429.79149999999998</v>
      </c>
      <c r="AH174" s="4">
        <v>499.76580000000001</v>
      </c>
      <c r="AI174" s="4">
        <v>-812.19100000000003</v>
      </c>
    </row>
    <row r="175" spans="1:35" x14ac:dyDescent="0.2">
      <c r="A175" s="11" t="s">
        <v>169</v>
      </c>
      <c r="B175" s="4">
        <v>375</v>
      </c>
      <c r="C175" s="4">
        <v>188</v>
      </c>
      <c r="D175" s="4">
        <v>156</v>
      </c>
      <c r="E175" s="4">
        <v>886</v>
      </c>
      <c r="F175" s="4">
        <v>358</v>
      </c>
      <c r="G175" s="4">
        <v>91</v>
      </c>
      <c r="H175" s="4">
        <v>507</v>
      </c>
      <c r="I175" s="4">
        <v>557</v>
      </c>
      <c r="J175" s="4">
        <v>1043</v>
      </c>
      <c r="K175" s="4">
        <v>872</v>
      </c>
      <c r="L175" s="4">
        <v>521</v>
      </c>
      <c r="M175" s="4">
        <v>204</v>
      </c>
      <c r="N175" s="4">
        <v>1026</v>
      </c>
      <c r="O175" s="4">
        <v>1318</v>
      </c>
      <c r="P175" s="4">
        <v>619</v>
      </c>
      <c r="Q175" s="4">
        <v>1167</v>
      </c>
      <c r="R175" s="4">
        <v>1524</v>
      </c>
      <c r="S175" s="4">
        <v>-495</v>
      </c>
      <c r="T175" s="4">
        <v>1311</v>
      </c>
      <c r="U175" s="4">
        <v>2630</v>
      </c>
      <c r="V175" s="4">
        <v>2492</v>
      </c>
      <c r="W175" s="4">
        <v>-370</v>
      </c>
      <c r="X175" s="4">
        <v>4294</v>
      </c>
      <c r="Y175" s="4">
        <v>752</v>
      </c>
      <c r="Z175" s="4">
        <v>2373</v>
      </c>
      <c r="AA175" s="4">
        <v>399</v>
      </c>
      <c r="AB175" s="4">
        <v>1041</v>
      </c>
      <c r="AC175" s="4">
        <v>2328</v>
      </c>
      <c r="AD175" s="4">
        <v>2051</v>
      </c>
      <c r="AE175" s="4">
        <v>-159</v>
      </c>
      <c r="AF175" s="4">
        <v>1488</v>
      </c>
      <c r="AG175" s="4">
        <v>2319</v>
      </c>
      <c r="AH175" s="4">
        <v>2089</v>
      </c>
      <c r="AI175" s="4">
        <v>1434.25</v>
      </c>
    </row>
    <row r="176" spans="1:35" x14ac:dyDescent="0.2">
      <c r="A176" s="10" t="s">
        <v>170</v>
      </c>
      <c r="B176" s="4">
        <v>226.13885999999999</v>
      </c>
      <c r="C176" s="4">
        <v>180.4598</v>
      </c>
      <c r="D176" s="4">
        <v>652.5</v>
      </c>
      <c r="E176" s="4">
        <v>-101.3433</v>
      </c>
      <c r="F176" s="4">
        <v>1067.17</v>
      </c>
      <c r="G176" s="4">
        <v>-13.025400000000001</v>
      </c>
      <c r="H176" s="4">
        <v>24.760099999999998</v>
      </c>
      <c r="I176" s="4">
        <v>14.220089999999999</v>
      </c>
      <c r="J176" s="4">
        <v>18.363979999999998</v>
      </c>
      <c r="K176" s="4">
        <v>77.702309999999997</v>
      </c>
      <c r="L176" s="4">
        <v>92.504940000000005</v>
      </c>
      <c r="M176" s="4">
        <v>4481.9266200000002</v>
      </c>
      <c r="N176" s="4">
        <v>1190.69048</v>
      </c>
      <c r="O176" s="4">
        <v>1363.0702800000001</v>
      </c>
      <c r="P176" s="4">
        <v>4568.31448</v>
      </c>
      <c r="Q176" s="4">
        <v>6381.3189499999999</v>
      </c>
      <c r="R176" s="4">
        <v>5961.3660300000001</v>
      </c>
      <c r="S176" s="4">
        <v>9921.8139699999992</v>
      </c>
      <c r="T176" s="4">
        <v>476.54866999999996</v>
      </c>
      <c r="U176" s="4">
        <v>9970.6684999999998</v>
      </c>
      <c r="V176" s="4">
        <v>15031.555319999999</v>
      </c>
      <c r="W176" s="4">
        <v>13709.725680000001</v>
      </c>
      <c r="X176" s="4">
        <v>22810.102619999998</v>
      </c>
      <c r="Y176" s="4">
        <v>16378.598359999998</v>
      </c>
      <c r="Z176" s="4">
        <v>8199.0382200000004</v>
      </c>
      <c r="AA176" s="4">
        <v>11946.988810000001</v>
      </c>
      <c r="AB176" s="4">
        <v>939.95615999999995</v>
      </c>
      <c r="AC176" s="4">
        <v>4337.4558100000004</v>
      </c>
      <c r="AD176" s="4">
        <v>9065.2141499999998</v>
      </c>
      <c r="AE176" s="4">
        <v>11708.592619999999</v>
      </c>
      <c r="AF176" s="4">
        <v>2193.1481699999999</v>
      </c>
      <c r="AG176" s="4">
        <v>-1024.8780499999998</v>
      </c>
      <c r="AH176" s="4">
        <v>15625.83224</v>
      </c>
      <c r="AI176" s="4">
        <v>7925.7175500000003</v>
      </c>
    </row>
    <row r="177" spans="1:35" x14ac:dyDescent="0.2">
      <c r="A177" s="11" t="s">
        <v>171</v>
      </c>
      <c r="B177" s="4">
        <v>1.8</v>
      </c>
      <c r="C177" s="4">
        <v>1.45</v>
      </c>
      <c r="D177" s="4">
        <v>2.2000000000000002</v>
      </c>
      <c r="E177" s="4">
        <v>2.0499999999999998</v>
      </c>
      <c r="F177" s="4">
        <v>0.01</v>
      </c>
      <c r="G177" s="4">
        <v>2.5289999999999999</v>
      </c>
      <c r="H177" s="4">
        <v>5.6635</v>
      </c>
      <c r="I177" s="4">
        <v>3.9</v>
      </c>
      <c r="J177" s="4">
        <v>4.5205000000000002</v>
      </c>
      <c r="K177" s="4">
        <v>0.01</v>
      </c>
      <c r="L177" s="4">
        <v>0</v>
      </c>
      <c r="M177" s="4">
        <v>0</v>
      </c>
      <c r="N177" s="4">
        <v>0</v>
      </c>
      <c r="O177" s="4">
        <v>0.35799999999999998</v>
      </c>
      <c r="P177" s="4">
        <v>6.4000000000000001E-2</v>
      </c>
      <c r="Q177" s="4">
        <v>0.98099999999999998</v>
      </c>
      <c r="R177" s="4">
        <v>0.57150000000000001</v>
      </c>
      <c r="S177" s="4">
        <v>0.98599999999999999</v>
      </c>
      <c r="T177" s="4">
        <v>2.7574999999999998</v>
      </c>
      <c r="U177" s="4">
        <v>0.46150000000000002</v>
      </c>
      <c r="V177" s="4">
        <v>1.121</v>
      </c>
      <c r="W177" s="4">
        <v>0.63302000000000003</v>
      </c>
      <c r="X177" s="4">
        <v>0.87573000000000001</v>
      </c>
      <c r="Y177" s="4">
        <v>0.68452000000000002</v>
      </c>
      <c r="Z177" s="4">
        <v>2.73461</v>
      </c>
      <c r="AA177" s="4">
        <v>0.46988000000000002</v>
      </c>
      <c r="AB177" s="4">
        <v>1.7188099999999999</v>
      </c>
      <c r="AC177" s="4">
        <v>0.32233000000000001</v>
      </c>
      <c r="AD177" s="4">
        <v>0.71836999999999995</v>
      </c>
      <c r="AE177" s="4">
        <v>2.11856</v>
      </c>
      <c r="AF177" s="4">
        <v>4.4281899999999998</v>
      </c>
      <c r="AG177" s="4">
        <v>1.5371699999999999</v>
      </c>
      <c r="AH177" s="4">
        <v>1.20041</v>
      </c>
      <c r="AI177" s="4">
        <v>2.2550699999999999</v>
      </c>
    </row>
    <row r="178" spans="1:35" x14ac:dyDescent="0.2">
      <c r="A178" s="11" t="s">
        <v>172</v>
      </c>
      <c r="B178" s="4">
        <v>2.1</v>
      </c>
      <c r="C178" s="4">
        <v>3.1</v>
      </c>
      <c r="D178" s="4">
        <v>4.3</v>
      </c>
      <c r="E178" s="4">
        <v>3.6</v>
      </c>
      <c r="F178" s="4">
        <v>5.7</v>
      </c>
      <c r="G178" s="4">
        <v>5.5</v>
      </c>
      <c r="H178" s="4">
        <v>5.7</v>
      </c>
      <c r="I178" s="4">
        <v>4.4000000000000004</v>
      </c>
      <c r="J178" s="4">
        <v>4.8</v>
      </c>
      <c r="K178" s="4">
        <v>5.0035800000000004</v>
      </c>
      <c r="L178" s="4">
        <v>50.906939999999999</v>
      </c>
      <c r="M178" s="4">
        <v>55.226619999999997</v>
      </c>
      <c r="N178" s="4">
        <v>233.79048</v>
      </c>
      <c r="O178" s="4">
        <v>70.012450000000001</v>
      </c>
      <c r="P178" s="4">
        <v>98.644080000000002</v>
      </c>
      <c r="Q178" s="4">
        <v>-15.055720000000001</v>
      </c>
      <c r="R178" s="4">
        <v>120.43678</v>
      </c>
      <c r="S178" s="4">
        <v>276.59917000000002</v>
      </c>
      <c r="T178" s="4">
        <v>80.434539999999998</v>
      </c>
      <c r="U178" s="4">
        <v>103.2517</v>
      </c>
      <c r="V178" s="4">
        <v>94.335340000000002</v>
      </c>
      <c r="W178" s="4">
        <v>133.26635999999999</v>
      </c>
      <c r="X178" s="4">
        <v>455.35514999999998</v>
      </c>
      <c r="Y178" s="4">
        <v>339.64069999999998</v>
      </c>
      <c r="Z178" s="4">
        <v>108.90640999999999</v>
      </c>
      <c r="AA178" s="4">
        <v>210.56952000000001</v>
      </c>
      <c r="AB178" s="4">
        <v>76.913359999999997</v>
      </c>
      <c r="AC178" s="4">
        <v>126.22064</v>
      </c>
      <c r="AD178" s="4">
        <v>53.389589999999998</v>
      </c>
      <c r="AE178" s="4">
        <v>117.11839999999999</v>
      </c>
      <c r="AF178" s="4">
        <v>118.38975000000001</v>
      </c>
      <c r="AG178" s="4">
        <v>84.871480000000005</v>
      </c>
      <c r="AH178" s="4">
        <v>103.81274999999999</v>
      </c>
      <c r="AI178" s="4">
        <v>87.865539999999996</v>
      </c>
    </row>
    <row r="179" spans="1:35" x14ac:dyDescent="0.2">
      <c r="A179" s="11" t="s">
        <v>173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7.2</v>
      </c>
      <c r="I179" s="4">
        <v>0</v>
      </c>
      <c r="J179" s="4">
        <v>0</v>
      </c>
      <c r="K179" s="4">
        <v>53.8</v>
      </c>
      <c r="L179" s="4">
        <v>-5</v>
      </c>
      <c r="M179" s="4">
        <v>9.6999999999999993</v>
      </c>
      <c r="N179" s="4">
        <v>25.7</v>
      </c>
      <c r="O179" s="4">
        <v>-18.600000000000001</v>
      </c>
      <c r="P179" s="4">
        <v>2.7</v>
      </c>
      <c r="Q179" s="4">
        <v>-112.9</v>
      </c>
      <c r="R179" s="4">
        <v>26.4</v>
      </c>
      <c r="S179" s="4">
        <v>-95.4</v>
      </c>
      <c r="T179" s="4">
        <v>-79.5</v>
      </c>
      <c r="U179" s="4">
        <v>0</v>
      </c>
      <c r="V179" s="4">
        <v>-4.7</v>
      </c>
      <c r="W179" s="4">
        <v>0.1</v>
      </c>
      <c r="X179" s="4">
        <v>0.82074999999999998</v>
      </c>
      <c r="Y179" s="4">
        <v>0.10181999999999999</v>
      </c>
      <c r="Z179" s="4">
        <v>-0.10703</v>
      </c>
      <c r="AA179" s="4">
        <v>0.26574999999999999</v>
      </c>
      <c r="AB179" s="4">
        <v>-0.42813000000000001</v>
      </c>
      <c r="AC179" s="4">
        <v>0.22839999999999999</v>
      </c>
      <c r="AD179" s="4">
        <v>-3.7400000000000003E-2</v>
      </c>
      <c r="AE179" s="4">
        <v>0.40483000000000002</v>
      </c>
      <c r="AF179" s="4">
        <v>21.676870000000001</v>
      </c>
      <c r="AG179" s="4">
        <v>12.300700000000001</v>
      </c>
      <c r="AH179" s="4">
        <v>29.264700000000001</v>
      </c>
      <c r="AI179" s="4">
        <v>29.490539999999999</v>
      </c>
    </row>
    <row r="180" spans="1:35" x14ac:dyDescent="0.2">
      <c r="A180" s="11" t="s">
        <v>174</v>
      </c>
      <c r="B180" s="4">
        <v>0</v>
      </c>
      <c r="C180" s="4">
        <v>0</v>
      </c>
      <c r="D180" s="4">
        <v>0</v>
      </c>
      <c r="E180" s="4">
        <v>3.4866999999999999</v>
      </c>
      <c r="F180" s="4">
        <v>5.44</v>
      </c>
      <c r="G180" s="4">
        <v>-19.054400000000001</v>
      </c>
      <c r="H180" s="4">
        <v>8.1966000000000001</v>
      </c>
      <c r="I180" s="4">
        <v>6.2849399999999997</v>
      </c>
      <c r="J180" s="4">
        <v>4.7778299999999998</v>
      </c>
      <c r="K180" s="4">
        <v>9.7017299999999995</v>
      </c>
      <c r="L180" s="4">
        <v>40.097999999999999</v>
      </c>
      <c r="M180" s="4">
        <v>10.3</v>
      </c>
      <c r="N180" s="4">
        <v>22.1</v>
      </c>
      <c r="O180" s="4">
        <v>45.7</v>
      </c>
      <c r="P180" s="4">
        <v>41.2</v>
      </c>
      <c r="Q180" s="4">
        <v>38.299999999999997</v>
      </c>
      <c r="R180" s="4">
        <v>8.6</v>
      </c>
      <c r="S180" s="4">
        <v>16.899999999999999</v>
      </c>
      <c r="T180" s="4">
        <v>17.037179999999999</v>
      </c>
      <c r="U180" s="4">
        <v>31.00695</v>
      </c>
      <c r="V180" s="4">
        <v>50.32396</v>
      </c>
      <c r="W180" s="4">
        <v>79.656040000000004</v>
      </c>
      <c r="X180" s="4">
        <v>43.909910000000004</v>
      </c>
      <c r="Y180" s="4">
        <v>30.453990000000001</v>
      </c>
      <c r="Z180" s="4">
        <v>54.611150000000002</v>
      </c>
      <c r="AA180" s="4">
        <v>182.80269999999999</v>
      </c>
      <c r="AB180" s="4">
        <v>209.37610000000001</v>
      </c>
      <c r="AC180" s="4">
        <v>195.95124000000001</v>
      </c>
      <c r="AD180" s="4">
        <v>200.51768999999999</v>
      </c>
      <c r="AE180" s="4">
        <v>179.85392999999999</v>
      </c>
      <c r="AF180" s="4">
        <v>149.2022</v>
      </c>
      <c r="AG180" s="4">
        <v>476.18556000000001</v>
      </c>
      <c r="AH180" s="4">
        <v>723.34659999999997</v>
      </c>
      <c r="AI180" s="4">
        <v>664.68790000000001</v>
      </c>
    </row>
    <row r="181" spans="1:35" x14ac:dyDescent="0.2">
      <c r="A181" s="11" t="s">
        <v>175</v>
      </c>
      <c r="B181" s="4">
        <v>-1</v>
      </c>
      <c r="C181" s="4">
        <v>-1</v>
      </c>
      <c r="D181" s="4">
        <v>-1</v>
      </c>
      <c r="E181" s="4">
        <v>-0.48</v>
      </c>
      <c r="F181" s="4">
        <v>-1.98</v>
      </c>
      <c r="G181" s="4">
        <v>-2</v>
      </c>
      <c r="H181" s="4">
        <v>-2</v>
      </c>
      <c r="I181" s="4">
        <v>-0.36485000000000001</v>
      </c>
      <c r="J181" s="4">
        <v>4.2656499999999999</v>
      </c>
      <c r="K181" s="4">
        <v>9.1869999999999994</v>
      </c>
      <c r="L181" s="4">
        <v>6.5</v>
      </c>
      <c r="M181" s="4">
        <v>2.8</v>
      </c>
      <c r="N181" s="4">
        <v>6.5</v>
      </c>
      <c r="O181" s="4">
        <v>12.19983</v>
      </c>
      <c r="P181" s="4">
        <v>-6.2</v>
      </c>
      <c r="Q181" s="4">
        <v>1</v>
      </c>
      <c r="R181" s="4">
        <v>0.6</v>
      </c>
      <c r="S181" s="4">
        <v>1.5</v>
      </c>
      <c r="T181" s="4">
        <v>-1</v>
      </c>
      <c r="U181" s="4">
        <v>3.6</v>
      </c>
      <c r="V181" s="4">
        <v>-1.4</v>
      </c>
      <c r="W181" s="4">
        <v>2.1</v>
      </c>
      <c r="X181" s="4">
        <v>207.6</v>
      </c>
      <c r="Y181" s="4">
        <v>68.099999999999994</v>
      </c>
      <c r="Z181" s="4">
        <v>102.6</v>
      </c>
      <c r="AA181" s="4">
        <v>251.9</v>
      </c>
      <c r="AB181" s="4">
        <v>239.3</v>
      </c>
      <c r="AC181" s="4">
        <v>140.80000000000001</v>
      </c>
      <c r="AD181" s="4">
        <v>66.099999999999994</v>
      </c>
      <c r="AE181" s="4">
        <v>2.5</v>
      </c>
      <c r="AF181" s="4">
        <v>45.6</v>
      </c>
      <c r="AG181" s="4">
        <v>226</v>
      </c>
      <c r="AH181" s="4">
        <v>182.6</v>
      </c>
      <c r="AI181" s="4">
        <v>207.6</v>
      </c>
    </row>
    <row r="182" spans="1:35" x14ac:dyDescent="0.2">
      <c r="A182" s="11" t="s">
        <v>176</v>
      </c>
      <c r="B182" s="4">
        <v>223.23885999999999</v>
      </c>
      <c r="C182" s="4">
        <v>176.90979999999999</v>
      </c>
      <c r="D182" s="4">
        <v>647</v>
      </c>
      <c r="E182" s="4">
        <v>-110</v>
      </c>
      <c r="F182" s="4">
        <v>1058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4403.8999999999996</v>
      </c>
      <c r="N182" s="4">
        <v>902.6</v>
      </c>
      <c r="O182" s="4">
        <v>1253.4000000000001</v>
      </c>
      <c r="P182" s="4">
        <v>4431.9063999999998</v>
      </c>
      <c r="Q182" s="4">
        <v>6468.9936699999998</v>
      </c>
      <c r="R182" s="4">
        <v>5783.7577499999998</v>
      </c>
      <c r="S182" s="4">
        <v>9705.9287999999997</v>
      </c>
      <c r="T182" s="4">
        <v>437.91944999999998</v>
      </c>
      <c r="U182" s="4">
        <v>9861.4483500000006</v>
      </c>
      <c r="V182" s="4">
        <v>14559.97502</v>
      </c>
      <c r="W182" s="4">
        <v>13310.57026</v>
      </c>
      <c r="X182" s="4">
        <v>22312.541079999999</v>
      </c>
      <c r="Y182" s="4">
        <v>15458.617329999999</v>
      </c>
      <c r="Z182" s="4">
        <v>7507.19308</v>
      </c>
      <c r="AA182" s="4">
        <v>10672.28096</v>
      </c>
      <c r="AB182" s="4">
        <v>159.58601999999999</v>
      </c>
      <c r="AC182" s="4">
        <v>3947.8130000000001</v>
      </c>
      <c r="AD182" s="4">
        <v>8489.0930000000008</v>
      </c>
      <c r="AE182" s="4">
        <v>10755.15</v>
      </c>
      <c r="AF182" s="4">
        <v>1720.327</v>
      </c>
      <c r="AG182" s="4">
        <v>-2125.1799999999998</v>
      </c>
      <c r="AH182" s="4">
        <v>14531.86</v>
      </c>
      <c r="AI182" s="4">
        <v>6429.4470000000001</v>
      </c>
    </row>
    <row r="183" spans="1:35" x14ac:dyDescent="0.2">
      <c r="A183" s="11" t="s">
        <v>177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21</v>
      </c>
      <c r="S183" s="4">
        <v>15.3</v>
      </c>
      <c r="T183" s="4">
        <v>18.899999999999999</v>
      </c>
      <c r="U183" s="4">
        <v>-29.1</v>
      </c>
      <c r="V183" s="4">
        <v>15.1</v>
      </c>
      <c r="W183" s="4">
        <v>7.7</v>
      </c>
      <c r="X183" s="4">
        <v>63.4</v>
      </c>
      <c r="Y183" s="4">
        <v>150.1</v>
      </c>
      <c r="Z183" s="4">
        <v>94</v>
      </c>
      <c r="AA183" s="4">
        <v>45</v>
      </c>
      <c r="AB183" s="4">
        <v>65.3</v>
      </c>
      <c r="AC183" s="4">
        <v>64.5</v>
      </c>
      <c r="AD183" s="4">
        <v>75.099999999999994</v>
      </c>
      <c r="AE183" s="4">
        <v>59.1</v>
      </c>
      <c r="AF183" s="4">
        <v>39.5</v>
      </c>
      <c r="AG183" s="4">
        <v>14.524039999999999</v>
      </c>
      <c r="AH183" s="4">
        <v>19.34657</v>
      </c>
      <c r="AI183" s="4">
        <v>30.773399999999999</v>
      </c>
    </row>
    <row r="184" spans="1:35" x14ac:dyDescent="0.2">
      <c r="A184" s="11" t="s">
        <v>178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316.8</v>
      </c>
      <c r="W184" s="4">
        <v>175.7</v>
      </c>
      <c r="X184" s="4">
        <v>-274.39999999999998</v>
      </c>
      <c r="Y184" s="4">
        <v>330.9</v>
      </c>
      <c r="Z184" s="4">
        <v>329.1</v>
      </c>
      <c r="AA184" s="4">
        <v>583.70000000000005</v>
      </c>
      <c r="AB184" s="4">
        <v>188.19</v>
      </c>
      <c r="AC184" s="4">
        <v>-138.37979999999999</v>
      </c>
      <c r="AD184" s="4">
        <v>180.3329</v>
      </c>
      <c r="AE184" s="4">
        <v>592.34690000000001</v>
      </c>
      <c r="AF184" s="4">
        <v>94.024159999999995</v>
      </c>
      <c r="AG184" s="4">
        <v>284.88299999999998</v>
      </c>
      <c r="AH184" s="4">
        <v>34.401209999999999</v>
      </c>
      <c r="AI184" s="4">
        <v>473.59809999999999</v>
      </c>
    </row>
    <row r="185" spans="1:35" x14ac:dyDescent="0.2">
      <c r="A185" s="7" t="s">
        <v>179</v>
      </c>
      <c r="B185" s="4">
        <v>29</v>
      </c>
      <c r="C185" s="4">
        <v>24.4</v>
      </c>
      <c r="D185" s="4">
        <v>48</v>
      </c>
      <c r="E185" s="4">
        <v>61.3</v>
      </c>
      <c r="F185" s="4">
        <v>52.7</v>
      </c>
      <c r="G185" s="4">
        <v>67.500339999999994</v>
      </c>
      <c r="H185" s="4">
        <v>94.104519999999994</v>
      </c>
      <c r="I185" s="4">
        <v>39.6</v>
      </c>
      <c r="J185" s="4">
        <v>83</v>
      </c>
      <c r="K185" s="4">
        <v>358</v>
      </c>
      <c r="L185" s="4">
        <v>99.5</v>
      </c>
      <c r="M185" s="4">
        <v>147.1</v>
      </c>
      <c r="N185" s="4">
        <v>180.3</v>
      </c>
      <c r="O185" s="4">
        <v>341.5</v>
      </c>
      <c r="P185" s="4">
        <v>85.4</v>
      </c>
      <c r="Q185" s="4">
        <v>442</v>
      </c>
      <c r="R185" s="4">
        <v>455.4</v>
      </c>
      <c r="S185" s="4">
        <v>115.001</v>
      </c>
      <c r="T185" s="4">
        <v>775.9</v>
      </c>
      <c r="U185" s="4">
        <v>61.1</v>
      </c>
      <c r="V185" s="4">
        <v>-145.28</v>
      </c>
      <c r="W185" s="4">
        <v>62.611799999999988</v>
      </c>
      <c r="X185" s="4">
        <v>552.80371000000002</v>
      </c>
      <c r="Y185" s="4">
        <v>-253.32660000000001</v>
      </c>
      <c r="Z185" s="4">
        <v>218.57235</v>
      </c>
      <c r="AA185" s="4">
        <v>184.95240999999999</v>
      </c>
      <c r="AB185" s="4">
        <v>354.14678000000004</v>
      </c>
      <c r="AC185" s="4">
        <v>49.495330000000003</v>
      </c>
      <c r="AD185" s="4">
        <v>286.91249999999997</v>
      </c>
      <c r="AE185" s="4">
        <v>368.34899999999999</v>
      </c>
      <c r="AF185" s="4">
        <v>5.70347000000001</v>
      </c>
      <c r="AG185" s="4">
        <v>976.59858000000008</v>
      </c>
      <c r="AH185" s="4">
        <v>1396.5368400000002</v>
      </c>
      <c r="AI185" s="4">
        <v>1362.6136300000001</v>
      </c>
    </row>
    <row r="186" spans="1:35" x14ac:dyDescent="0.2">
      <c r="A186" s="8" t="s">
        <v>181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12.379759999999999</v>
      </c>
      <c r="AA186" s="4">
        <v>28.12847</v>
      </c>
      <c r="AB186" s="4">
        <v>75.063680000000005</v>
      </c>
      <c r="AC186" s="4">
        <v>23.261420000000001</v>
      </c>
      <c r="AD186" s="4">
        <v>-2.0853799999999998</v>
      </c>
      <c r="AE186" s="4">
        <v>-14.553140000000001</v>
      </c>
      <c r="AF186" s="4">
        <v>1.3415900000000001</v>
      </c>
      <c r="AG186" s="4">
        <v>-35.530050000000003</v>
      </c>
      <c r="AH186" s="4">
        <v>13.74126</v>
      </c>
      <c r="AI186" s="4">
        <v>14.95777</v>
      </c>
    </row>
    <row r="187" spans="1:35" x14ac:dyDescent="0.2">
      <c r="A187" s="8" t="s">
        <v>183</v>
      </c>
      <c r="B187" s="4">
        <v>1.35</v>
      </c>
      <c r="C187" s="4">
        <v>1.3</v>
      </c>
      <c r="D187" s="4">
        <v>0.85</v>
      </c>
      <c r="E187" s="4">
        <v>2.6</v>
      </c>
      <c r="F187" s="4">
        <v>1.1000000000000001</v>
      </c>
      <c r="G187" s="4">
        <v>3.3</v>
      </c>
      <c r="H187" s="4">
        <v>3.55</v>
      </c>
      <c r="I187" s="4">
        <v>1.2</v>
      </c>
      <c r="J187" s="4">
        <v>0.95</v>
      </c>
      <c r="K187" s="4">
        <v>1.3</v>
      </c>
      <c r="L187" s="4">
        <v>22.8325</v>
      </c>
      <c r="M187" s="4">
        <v>25.5825</v>
      </c>
      <c r="N187" s="4">
        <v>24.976500000000001</v>
      </c>
      <c r="O187" s="4">
        <v>25.032499999999999</v>
      </c>
      <c r="P187" s="4">
        <v>53.562280000000001</v>
      </c>
      <c r="Q187" s="4">
        <v>156.87699000000001</v>
      </c>
      <c r="R187" s="4">
        <v>44.44791</v>
      </c>
      <c r="S187" s="4">
        <v>82.238759999999999</v>
      </c>
      <c r="T187" s="4">
        <v>73.432249999999996</v>
      </c>
      <c r="U187" s="4">
        <v>27.114049999999999</v>
      </c>
      <c r="V187" s="4">
        <v>345.12846000000002</v>
      </c>
      <c r="W187" s="4">
        <v>556.49023999999997</v>
      </c>
      <c r="X187" s="4">
        <v>38.73574</v>
      </c>
      <c r="Y187" s="4">
        <v>40.008859999999999</v>
      </c>
      <c r="Z187" s="4">
        <v>-228.84433000000001</v>
      </c>
      <c r="AA187" s="4">
        <v>51.577629999999999</v>
      </c>
      <c r="AB187" s="4">
        <v>-193.50206</v>
      </c>
      <c r="AC187" s="4">
        <v>-27.652180000000001</v>
      </c>
      <c r="AD187" s="4">
        <v>9.2044999999999995</v>
      </c>
      <c r="AE187" s="4">
        <v>27.828810000000001</v>
      </c>
      <c r="AF187" s="4">
        <v>7.5</v>
      </c>
      <c r="AG187" s="4">
        <v>17.664400000000001</v>
      </c>
      <c r="AH187" s="4">
        <v>15</v>
      </c>
      <c r="AI187" s="4">
        <v>8</v>
      </c>
    </row>
    <row r="188" spans="1:35" x14ac:dyDescent="0.2">
      <c r="A188" s="8" t="s">
        <v>187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-0.22789000000000001</v>
      </c>
      <c r="AA188" s="4">
        <v>-17.256070000000001</v>
      </c>
      <c r="AB188" s="4">
        <v>1.71194</v>
      </c>
      <c r="AC188" s="4">
        <v>-2.1736599999999999</v>
      </c>
      <c r="AD188" s="4">
        <v>5.568E-2</v>
      </c>
      <c r="AE188" s="4">
        <v>5.4140000000000001E-2</v>
      </c>
      <c r="AF188" s="4">
        <v>-0.38327</v>
      </c>
      <c r="AG188" s="4">
        <v>2.33169</v>
      </c>
      <c r="AH188" s="4">
        <v>-0.72333000000000003</v>
      </c>
      <c r="AI188" s="4">
        <v>-0.79564999999999997</v>
      </c>
    </row>
    <row r="189" spans="1:35" x14ac:dyDescent="0.2">
      <c r="A189" s="8" t="s">
        <v>188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-203.5</v>
      </c>
      <c r="W189" s="4">
        <v>-79.2</v>
      </c>
      <c r="X189" s="4">
        <v>273.5</v>
      </c>
      <c r="Y189" s="4">
        <v>-390.6</v>
      </c>
      <c r="Z189" s="4">
        <v>176.8</v>
      </c>
      <c r="AA189" s="4">
        <v>22.4</v>
      </c>
      <c r="AB189" s="4">
        <v>109.4</v>
      </c>
      <c r="AC189" s="4">
        <v>27.2</v>
      </c>
      <c r="AD189" s="4">
        <v>209.2</v>
      </c>
      <c r="AE189" s="4">
        <v>-191.8</v>
      </c>
      <c r="AF189" s="4">
        <v>-99</v>
      </c>
      <c r="AG189" s="4">
        <v>152.9</v>
      </c>
      <c r="AH189" s="4">
        <v>-48.8</v>
      </c>
      <c r="AI189" s="4">
        <v>360.3</v>
      </c>
    </row>
    <row r="190" spans="1:35" x14ac:dyDescent="0.2">
      <c r="A190" s="8" t="s">
        <v>189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13.839790000000001</v>
      </c>
      <c r="AA190" s="4">
        <v>38.26782</v>
      </c>
      <c r="AB190" s="4">
        <v>33.280230000000003</v>
      </c>
      <c r="AC190" s="4">
        <v>7.0224399999999996</v>
      </c>
      <c r="AD190" s="4">
        <v>36.005929999999999</v>
      </c>
      <c r="AE190" s="4">
        <v>48.920999999999999</v>
      </c>
      <c r="AF190" s="4">
        <v>-45.304220000000001</v>
      </c>
      <c r="AG190" s="4">
        <v>-18.887899999999998</v>
      </c>
      <c r="AH190" s="4">
        <v>19.376729999999998</v>
      </c>
      <c r="AI190" s="4">
        <v>20.834890000000001</v>
      </c>
    </row>
    <row r="191" spans="1:35" x14ac:dyDescent="0.2">
      <c r="A191" s="8" t="s">
        <v>190</v>
      </c>
      <c r="B191" s="4">
        <v>-8</v>
      </c>
      <c r="C191" s="4">
        <v>-13.6</v>
      </c>
      <c r="D191" s="4">
        <v>0</v>
      </c>
      <c r="E191" s="4">
        <v>0</v>
      </c>
      <c r="F191" s="4">
        <v>0</v>
      </c>
      <c r="G191" s="4">
        <v>1.20034</v>
      </c>
      <c r="H191" s="4">
        <v>0.80452000000000001</v>
      </c>
      <c r="I191" s="4">
        <v>1</v>
      </c>
      <c r="J191" s="4">
        <v>0</v>
      </c>
      <c r="K191" s="4">
        <v>-1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</row>
    <row r="192" spans="1:35" x14ac:dyDescent="0.2">
      <c r="A192" s="8" t="s">
        <v>191</v>
      </c>
      <c r="B192" s="4">
        <v>37</v>
      </c>
      <c r="C192" s="4">
        <v>38</v>
      </c>
      <c r="D192" s="4">
        <v>48</v>
      </c>
      <c r="E192" s="4">
        <v>61.3</v>
      </c>
      <c r="F192" s="4">
        <v>52.7</v>
      </c>
      <c r="G192" s="4">
        <v>66.3</v>
      </c>
      <c r="H192" s="4">
        <v>93.3</v>
      </c>
      <c r="I192" s="4">
        <v>56.6</v>
      </c>
      <c r="J192" s="4">
        <v>82</v>
      </c>
      <c r="K192" s="4">
        <v>94.9</v>
      </c>
      <c r="L192" s="4">
        <v>74.3</v>
      </c>
      <c r="M192" s="4">
        <v>89</v>
      </c>
      <c r="N192" s="4">
        <v>73.900000000000006</v>
      </c>
      <c r="O192" s="4">
        <v>116.3</v>
      </c>
      <c r="P192" s="4">
        <v>60</v>
      </c>
      <c r="Q192" s="4">
        <v>101</v>
      </c>
      <c r="R192" s="4">
        <v>85.4</v>
      </c>
      <c r="S192" s="4">
        <v>115</v>
      </c>
      <c r="T192" s="4">
        <v>75.900000000000006</v>
      </c>
      <c r="U192" s="4">
        <v>61.1</v>
      </c>
      <c r="V192" s="4">
        <v>58.22</v>
      </c>
      <c r="W192" s="4">
        <v>74.599999999999994</v>
      </c>
      <c r="X192" s="4">
        <v>89.886439999999993</v>
      </c>
      <c r="Y192" s="4">
        <v>74.769220000000004</v>
      </c>
      <c r="Z192" s="4">
        <v>59.48</v>
      </c>
      <c r="AA192" s="4">
        <v>34.213039999999999</v>
      </c>
      <c r="AB192" s="4">
        <v>270.08598000000001</v>
      </c>
      <c r="AC192" s="4">
        <v>34.331580000000002</v>
      </c>
      <c r="AD192" s="4">
        <v>12.67074</v>
      </c>
      <c r="AE192" s="4">
        <v>445.99</v>
      </c>
      <c r="AF192" s="4">
        <v>6.6926600000000001</v>
      </c>
      <c r="AG192" s="4">
        <v>56.154919999999997</v>
      </c>
      <c r="AH192" s="4">
        <v>60.243310000000001</v>
      </c>
      <c r="AI192" s="4">
        <v>-5.52339</v>
      </c>
    </row>
    <row r="193" spans="1:35" x14ac:dyDescent="0.2">
      <c r="A193" s="8" t="s">
        <v>192</v>
      </c>
      <c r="B193" s="4">
        <v>2.4020000000000001</v>
      </c>
      <c r="C193" s="4">
        <v>1.117</v>
      </c>
      <c r="D193" s="4">
        <v>1.508</v>
      </c>
      <c r="E193" s="4">
        <v>-2.1789999999999998</v>
      </c>
      <c r="F193" s="4">
        <v>1.006</v>
      </c>
      <c r="G193" s="4">
        <v>1.341</v>
      </c>
      <c r="H193" s="4">
        <v>-0.83799999999999997</v>
      </c>
      <c r="I193" s="4">
        <v>-6.3687199999999997</v>
      </c>
      <c r="J193" s="4">
        <v>-2.0111699999999999</v>
      </c>
      <c r="K193" s="4">
        <v>-1.1843600000000001</v>
      </c>
      <c r="L193" s="4">
        <v>-2.7564199999999999</v>
      </c>
      <c r="M193" s="4">
        <v>-0.56982999999999995</v>
      </c>
      <c r="N193" s="4">
        <v>1.1173200000000001</v>
      </c>
      <c r="O193" s="4">
        <v>-0.55866000000000005</v>
      </c>
      <c r="P193" s="4">
        <v>22.114529999999998</v>
      </c>
      <c r="Q193" s="4">
        <v>65.346369999999993</v>
      </c>
      <c r="R193" s="4">
        <v>56.592179999999999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</row>
    <row r="194" spans="1:35" x14ac:dyDescent="0.2">
      <c r="A194" s="8" t="s">
        <v>193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10.816979999999999</v>
      </c>
      <c r="AA194" s="4">
        <v>-10.63569</v>
      </c>
      <c r="AB194" s="4">
        <v>-6.2652400000000004</v>
      </c>
      <c r="AC194" s="4">
        <v>13.238099999999999</v>
      </c>
      <c r="AD194" s="4">
        <v>56.209229999999998</v>
      </c>
      <c r="AE194" s="4">
        <v>23.442029999999999</v>
      </c>
      <c r="AF194" s="4">
        <v>7.8832800000000001</v>
      </c>
      <c r="AG194" s="4">
        <v>-2.6665000000000001</v>
      </c>
      <c r="AH194" s="4">
        <v>-2.6664699999999999</v>
      </c>
      <c r="AI194" s="4">
        <v>-2.8742200000000002</v>
      </c>
    </row>
    <row r="195" spans="1:35" x14ac:dyDescent="0.2">
      <c r="A195" s="8" t="s">
        <v>194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-85.802400000000006</v>
      </c>
      <c r="AA195" s="4">
        <v>46.910490000000003</v>
      </c>
      <c r="AB195" s="4">
        <v>27.051110000000001</v>
      </c>
      <c r="AC195" s="4">
        <v>-12.727930000000001</v>
      </c>
      <c r="AD195" s="4">
        <v>-19.183620000000001</v>
      </c>
      <c r="AE195" s="4">
        <v>64.119540000000001</v>
      </c>
      <c r="AF195" s="4">
        <v>-34.881839999999997</v>
      </c>
      <c r="AG195" s="4">
        <v>-34.270299999999999</v>
      </c>
      <c r="AH195" s="4">
        <v>-29.368169999999999</v>
      </c>
      <c r="AI195" s="4">
        <v>2.8284600000000002</v>
      </c>
    </row>
    <row r="196" spans="1:35" x14ac:dyDescent="0.2">
      <c r="A196" s="8" t="s">
        <v>195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6.5888200000000001</v>
      </c>
      <c r="AA196" s="4">
        <v>14.6119</v>
      </c>
      <c r="AB196" s="4">
        <v>-12.88294</v>
      </c>
      <c r="AC196" s="4">
        <v>40.782890000000002</v>
      </c>
      <c r="AD196" s="4">
        <v>14.94923</v>
      </c>
      <c r="AE196" s="4">
        <v>10.37388</v>
      </c>
      <c r="AF196" s="4">
        <v>3.4640900000000001</v>
      </c>
      <c r="AG196" s="4">
        <v>-0.88070999999999999</v>
      </c>
      <c r="AH196" s="4">
        <v>-2.8506999999999998</v>
      </c>
      <c r="AI196" s="4">
        <v>-3.1440899999999998</v>
      </c>
    </row>
    <row r="197" spans="1:35" x14ac:dyDescent="0.2">
      <c r="A197" s="8" t="s">
        <v>197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-18</v>
      </c>
      <c r="J197" s="4">
        <v>1</v>
      </c>
      <c r="K197" s="4">
        <v>264.10000000000002</v>
      </c>
      <c r="L197" s="4">
        <v>25.2</v>
      </c>
      <c r="M197" s="4">
        <v>58.1</v>
      </c>
      <c r="N197" s="4">
        <v>106.4</v>
      </c>
      <c r="O197" s="4">
        <v>225.2</v>
      </c>
      <c r="P197" s="4">
        <v>25.4</v>
      </c>
      <c r="Q197" s="4">
        <v>341</v>
      </c>
      <c r="R197" s="4">
        <v>370</v>
      </c>
      <c r="S197" s="4">
        <v>1E-3</v>
      </c>
      <c r="T197" s="4">
        <v>700</v>
      </c>
      <c r="U197" s="4">
        <v>0</v>
      </c>
      <c r="V197" s="4">
        <v>0</v>
      </c>
      <c r="W197" s="4">
        <v>67.211799999999997</v>
      </c>
      <c r="X197" s="4">
        <v>189.41727</v>
      </c>
      <c r="Y197" s="4">
        <v>62.504179999999998</v>
      </c>
      <c r="Z197" s="4">
        <v>-17.707650000000001</v>
      </c>
      <c r="AA197" s="4">
        <v>128.33937</v>
      </c>
      <c r="AB197" s="4">
        <v>-25.339200000000002</v>
      </c>
      <c r="AC197" s="4">
        <v>-12.036250000000001</v>
      </c>
      <c r="AD197" s="4">
        <v>65.041759999999996</v>
      </c>
      <c r="AE197" s="4">
        <v>114.15900000000001</v>
      </c>
      <c r="AF197" s="4">
        <v>98.010810000000006</v>
      </c>
      <c r="AG197" s="4">
        <v>767.54366000000005</v>
      </c>
      <c r="AH197" s="4">
        <v>1385.0935300000001</v>
      </c>
      <c r="AI197" s="4">
        <v>1007.8370200000001</v>
      </c>
    </row>
    <row r="198" spans="1:35" x14ac:dyDescent="0.2">
      <c r="A198" s="18" t="s">
        <v>180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-21.849219999999999</v>
      </c>
      <c r="AA198" s="4">
        <v>30.722249999999999</v>
      </c>
      <c r="AB198" s="4">
        <v>9.8944799999999997</v>
      </c>
      <c r="AC198" s="4">
        <v>-15.54935</v>
      </c>
      <c r="AD198" s="4">
        <v>43.374940000000002</v>
      </c>
      <c r="AE198" s="4">
        <v>13.86041</v>
      </c>
      <c r="AF198" s="4">
        <v>1.83264</v>
      </c>
      <c r="AG198" s="4">
        <v>-73.720870000000005</v>
      </c>
      <c r="AH198" s="4">
        <v>2.6711</v>
      </c>
      <c r="AI198" s="4">
        <v>4.6348500000000001</v>
      </c>
    </row>
    <row r="199" spans="1:35" x14ac:dyDescent="0.2">
      <c r="A199" s="18" t="s">
        <v>182</v>
      </c>
      <c r="B199" s="4">
        <v>486.89127000000002</v>
      </c>
      <c r="C199" s="4">
        <v>177.07033000000001</v>
      </c>
      <c r="D199" s="4">
        <v>9.9441299999999995</v>
      </c>
      <c r="E199" s="4">
        <v>6.8715099999999998</v>
      </c>
      <c r="F199" s="4">
        <v>1.5083800000000001</v>
      </c>
      <c r="G199" s="4">
        <v>1.67598</v>
      </c>
      <c r="H199" s="4">
        <v>0.3352</v>
      </c>
      <c r="I199" s="4">
        <v>-1.67598</v>
      </c>
      <c r="J199" s="4">
        <v>1.3966499999999999</v>
      </c>
      <c r="K199" s="4">
        <v>-1.7877099999999999</v>
      </c>
      <c r="L199" s="4">
        <v>2.6257000000000001</v>
      </c>
      <c r="M199" s="4">
        <v>-3.6312799999999998</v>
      </c>
      <c r="N199" s="4">
        <v>-6.2011200000000004</v>
      </c>
      <c r="O199" s="4">
        <v>-3.2402199999999999</v>
      </c>
      <c r="P199" s="4">
        <v>-8.1817299999999999</v>
      </c>
      <c r="Q199" s="4">
        <v>-8.8635300000000008</v>
      </c>
      <c r="R199" s="4">
        <v>-12.822660000000001</v>
      </c>
      <c r="S199" s="4">
        <v>39.60765</v>
      </c>
      <c r="T199" s="4">
        <v>2.5815999999999999</v>
      </c>
      <c r="U199" s="4">
        <v>1.43736</v>
      </c>
      <c r="V199" s="4">
        <v>5.8044700000000002</v>
      </c>
      <c r="W199" s="4">
        <v>3.1608900000000002</v>
      </c>
      <c r="X199" s="4">
        <v>2.8134100000000002</v>
      </c>
      <c r="Y199" s="4">
        <v>4.4234600000000004</v>
      </c>
      <c r="Z199" s="4">
        <v>-35.083799999999997</v>
      </c>
      <c r="AA199" s="4">
        <v>10.3352</v>
      </c>
      <c r="AB199" s="4">
        <v>-0.39106000000000002</v>
      </c>
      <c r="AC199" s="4">
        <v>8.5793599999999994</v>
      </c>
      <c r="AD199" s="4">
        <v>4.6249599999999997</v>
      </c>
      <c r="AE199" s="4">
        <v>-1.4001300000000001</v>
      </c>
      <c r="AF199" s="4">
        <v>1.4574800000000001</v>
      </c>
      <c r="AG199" s="4">
        <v>3.9365000000000001</v>
      </c>
      <c r="AH199" s="4">
        <v>96.588660000000004</v>
      </c>
      <c r="AI199" s="4">
        <v>91.445329999999998</v>
      </c>
    </row>
    <row r="200" spans="1:35" x14ac:dyDescent="0.2">
      <c r="A200" s="18" t="s">
        <v>219</v>
      </c>
      <c r="B200" s="4">
        <v>0.11532000000000001</v>
      </c>
      <c r="C200" s="4">
        <v>1.1824600000000001</v>
      </c>
      <c r="D200" s="4">
        <v>-0.39956000000000003</v>
      </c>
      <c r="E200" s="4">
        <v>-0.12454</v>
      </c>
      <c r="F200" s="4">
        <v>3.4869999999999998E-2</v>
      </c>
      <c r="G200" s="4">
        <v>-0.11244</v>
      </c>
      <c r="H200" s="4">
        <v>0.32546999999999998</v>
      </c>
      <c r="I200" s="4">
        <v>0.5</v>
      </c>
      <c r="J200" s="4">
        <v>53.9</v>
      </c>
      <c r="K200" s="4">
        <v>271.60000000000002</v>
      </c>
      <c r="L200" s="4">
        <v>140.13200000000001</v>
      </c>
      <c r="M200" s="4">
        <v>94.373000000000005</v>
      </c>
      <c r="N200" s="4">
        <v>39.854999999999997</v>
      </c>
      <c r="O200" s="4">
        <v>71.534000000000006</v>
      </c>
      <c r="P200" s="4">
        <v>169.27500000000001</v>
      </c>
      <c r="Q200" s="4">
        <v>142.80500000000001</v>
      </c>
      <c r="R200" s="4">
        <v>332.71298999999999</v>
      </c>
      <c r="S200" s="4">
        <v>459.23021</v>
      </c>
      <c r="T200" s="4">
        <v>409.59368999999998</v>
      </c>
      <c r="U200" s="4">
        <v>216.89544000000001</v>
      </c>
      <c r="V200" s="4">
        <v>150.44882000000001</v>
      </c>
      <c r="W200" s="4">
        <v>524.02808000000005</v>
      </c>
      <c r="X200" s="4">
        <v>158.40397999999999</v>
      </c>
      <c r="Y200" s="4">
        <v>277.14177999999998</v>
      </c>
      <c r="Z200" s="4">
        <v>2679.0683600000002</v>
      </c>
      <c r="AA200" s="4">
        <v>169.90603999999999</v>
      </c>
      <c r="AB200" s="4">
        <v>358.58740999999998</v>
      </c>
      <c r="AC200" s="4">
        <v>151.06608</v>
      </c>
      <c r="AD200" s="4">
        <v>117.32810000000001</v>
      </c>
      <c r="AE200" s="4">
        <v>148.39089999999999</v>
      </c>
      <c r="AF200" s="4">
        <v>156.738</v>
      </c>
      <c r="AG200" s="4">
        <v>66.302160000000001</v>
      </c>
      <c r="AH200" s="4">
        <v>226.22659999999999</v>
      </c>
      <c r="AI200" s="4">
        <v>418.96230000000003</v>
      </c>
    </row>
    <row r="201" spans="1:35" x14ac:dyDescent="0.2">
      <c r="A201" s="18" t="s">
        <v>184</v>
      </c>
      <c r="B201" s="4">
        <v>-2519.59186</v>
      </c>
      <c r="C201" s="4">
        <v>1524.3262199999999</v>
      </c>
      <c r="D201" s="4">
        <v>42.35389</v>
      </c>
      <c r="E201" s="4">
        <v>4906.3211700000002</v>
      </c>
      <c r="F201" s="4">
        <v>1828.77451</v>
      </c>
      <c r="G201" s="4">
        <v>3297.6417200000001</v>
      </c>
      <c r="H201" s="4">
        <v>2559.62311</v>
      </c>
      <c r="I201" s="4">
        <v>4173.0209800000002</v>
      </c>
      <c r="J201" s="4">
        <v>2884.1589300000001</v>
      </c>
      <c r="K201" s="4">
        <v>10581.98324</v>
      </c>
      <c r="L201" s="4">
        <v>36367.396999999997</v>
      </c>
      <c r="M201" s="4">
        <v>30073.089</v>
      </c>
      <c r="N201" s="4">
        <v>14166.008</v>
      </c>
      <c r="O201" s="4">
        <v>14942.339</v>
      </c>
      <c r="P201" s="4">
        <v>10900.98</v>
      </c>
      <c r="Q201" s="4">
        <v>18345.04</v>
      </c>
      <c r="R201" s="4">
        <v>29888.772000000001</v>
      </c>
      <c r="S201" s="4">
        <v>49765.591</v>
      </c>
      <c r="T201" s="4">
        <v>46385.606</v>
      </c>
      <c r="U201" s="4">
        <v>37173.201000000001</v>
      </c>
      <c r="V201" s="4">
        <v>49310.830520000003</v>
      </c>
      <c r="W201" s="4">
        <v>53802.122790000001</v>
      </c>
      <c r="X201" s="4">
        <v>53935.971839999998</v>
      </c>
      <c r="Y201" s="4">
        <v>69362.540609999996</v>
      </c>
      <c r="Z201" s="4">
        <v>77965.868440000006</v>
      </c>
      <c r="AA201" s="4">
        <v>60908.443659999997</v>
      </c>
      <c r="AB201" s="4">
        <v>30167.796259999999</v>
      </c>
      <c r="AC201" s="4">
        <v>50904.064250000003</v>
      </c>
      <c r="AD201" s="4">
        <v>41586.97279</v>
      </c>
      <c r="AE201" s="4">
        <v>44153.535470000003</v>
      </c>
      <c r="AF201" s="4">
        <v>42280.161619999999</v>
      </c>
      <c r="AG201" s="4">
        <v>43216.848539999999</v>
      </c>
      <c r="AH201" s="4">
        <v>42809.3796</v>
      </c>
      <c r="AI201" s="4">
        <v>44158.493710000002</v>
      </c>
    </row>
    <row r="202" spans="1:35" x14ac:dyDescent="0.2">
      <c r="A202" s="18" t="s">
        <v>185</v>
      </c>
      <c r="B202" s="4">
        <v>281.55327</v>
      </c>
      <c r="C202" s="4">
        <v>71.287899999999993</v>
      </c>
      <c r="D202" s="4">
        <v>53.29318</v>
      </c>
      <c r="E202" s="4">
        <v>332.67248000000001</v>
      </c>
      <c r="F202" s="4">
        <v>12.515650000000001</v>
      </c>
      <c r="G202" s="4">
        <v>266.01535999999999</v>
      </c>
      <c r="H202" s="4">
        <v>850.59126000000003</v>
      </c>
      <c r="I202" s="4">
        <v>3807.85905</v>
      </c>
      <c r="J202" s="4">
        <v>3241.5516699999998</v>
      </c>
      <c r="K202" s="4">
        <v>3854.7618299999999</v>
      </c>
      <c r="L202" s="4">
        <v>8504.6080000000002</v>
      </c>
      <c r="M202" s="4">
        <v>5983.7889999999998</v>
      </c>
      <c r="N202" s="4">
        <v>-6024.9049999999997</v>
      </c>
      <c r="O202" s="4">
        <v>6184.165</v>
      </c>
      <c r="P202" s="4">
        <v>4457.308</v>
      </c>
      <c r="Q202" s="4">
        <v>5627.5969999999998</v>
      </c>
      <c r="R202" s="4">
        <v>5598.1319999999996</v>
      </c>
      <c r="S202" s="4">
        <v>6148.9189999999999</v>
      </c>
      <c r="T202" s="4">
        <v>9870.3549999999996</v>
      </c>
      <c r="U202" s="4">
        <v>4967.7219999999998</v>
      </c>
      <c r="V202" s="4">
        <v>24859.320400000001</v>
      </c>
      <c r="W202" s="4">
        <v>31083.828229999999</v>
      </c>
      <c r="X202" s="4">
        <v>23268.646789999999</v>
      </c>
      <c r="Y202" s="4">
        <v>19070.90221</v>
      </c>
      <c r="Z202" s="4">
        <v>18018.66144</v>
      </c>
      <c r="AA202" s="4">
        <v>71046.342340000003</v>
      </c>
      <c r="AB202" s="4">
        <v>16603.755229999999</v>
      </c>
      <c r="AC202" s="4">
        <v>4079.2206000000001</v>
      </c>
      <c r="AD202" s="4">
        <v>8261.2599599999994</v>
      </c>
      <c r="AE202" s="4">
        <v>31629.917850000002</v>
      </c>
      <c r="AF202" s="4">
        <v>10834.71689</v>
      </c>
      <c r="AG202" s="4">
        <v>21232.317370000001</v>
      </c>
      <c r="AH202" s="4">
        <v>17989.553019999999</v>
      </c>
      <c r="AI202" s="4">
        <v>20421.62628</v>
      </c>
    </row>
    <row r="203" spans="1:35" x14ac:dyDescent="0.2">
      <c r="A203" s="18" t="s">
        <v>186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-7.3742999999999999</v>
      </c>
      <c r="T203" s="4">
        <v>-1.2849200000000001</v>
      </c>
      <c r="U203" s="4">
        <v>5.3072600000000003</v>
      </c>
      <c r="V203" s="4">
        <v>20.631139999999998</v>
      </c>
      <c r="W203" s="4">
        <v>-31.162980000000001</v>
      </c>
      <c r="X203" s="4">
        <v>19.108540000000001</v>
      </c>
      <c r="Y203" s="4">
        <v>26.626300000000001</v>
      </c>
      <c r="Z203" s="4">
        <v>43.476170000000003</v>
      </c>
      <c r="AA203" s="4">
        <v>18.76286</v>
      </c>
      <c r="AB203" s="4">
        <v>38.82141</v>
      </c>
      <c r="AC203" s="4">
        <v>-145.26701</v>
      </c>
      <c r="AD203" s="4">
        <v>0</v>
      </c>
      <c r="AE203" s="4">
        <v>-11.145799999999999</v>
      </c>
      <c r="AF203" s="4">
        <v>6.8704099999999997</v>
      </c>
      <c r="AG203" s="4">
        <v>2.8040099999999999</v>
      </c>
      <c r="AH203" s="4">
        <v>11.18407</v>
      </c>
      <c r="AI203" s="4">
        <v>10.28243</v>
      </c>
    </row>
    <row r="204" spans="1:35" x14ac:dyDescent="0.2">
      <c r="A204" s="18" t="s">
        <v>196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3.7653599999999998</v>
      </c>
      <c r="T204" s="4">
        <v>15.502789999999999</v>
      </c>
      <c r="U204" s="4">
        <v>0.70950000000000002</v>
      </c>
      <c r="V204" s="4">
        <v>3.37859</v>
      </c>
      <c r="W204" s="4">
        <v>1.05599</v>
      </c>
      <c r="X204" s="4">
        <v>-0.66242999999999996</v>
      </c>
      <c r="Y204" s="4">
        <v>1.97516</v>
      </c>
      <c r="Z204" s="4">
        <v>1.2134799999999999</v>
      </c>
      <c r="AA204" s="4">
        <v>0.88927999999999996</v>
      </c>
      <c r="AB204" s="4">
        <v>2.6497999999999999</v>
      </c>
      <c r="AC204" s="4">
        <v>2.1787700000000001</v>
      </c>
      <c r="AD204" s="4">
        <v>3.9211399999999998</v>
      </c>
      <c r="AE204" s="4">
        <v>1.2636400000000001</v>
      </c>
      <c r="AF204" s="4">
        <v>1.14819</v>
      </c>
      <c r="AG204" s="4">
        <v>6.3538600000000001</v>
      </c>
      <c r="AH204" s="4">
        <v>1.84267</v>
      </c>
      <c r="AI204" s="4">
        <v>2.1207199999999999</v>
      </c>
    </row>
    <row r="205" spans="1:35" x14ac:dyDescent="0.2">
      <c r="A205" s="6" t="s">
        <v>198</v>
      </c>
      <c r="B205" s="4">
        <v>9.9437300000000004</v>
      </c>
      <c r="C205" s="4">
        <v>29.731030000000001</v>
      </c>
      <c r="D205" s="4">
        <v>186.90715999999998</v>
      </c>
      <c r="E205" s="4">
        <v>0.80671000000000004</v>
      </c>
      <c r="F205" s="4">
        <v>-3.5604399999999998</v>
      </c>
      <c r="G205" s="4">
        <v>-20.464780000000001</v>
      </c>
      <c r="H205" s="4">
        <v>31.521930000000005</v>
      </c>
      <c r="I205" s="4">
        <v>58.70026</v>
      </c>
      <c r="J205" s="4">
        <v>-110.47766</v>
      </c>
      <c r="K205" s="4">
        <v>-25.358270000000001</v>
      </c>
      <c r="L205" s="4">
        <v>20.043710000000001</v>
      </c>
      <c r="M205" s="4">
        <v>15.393710000000002</v>
      </c>
      <c r="N205" s="4">
        <v>23.208629999999999</v>
      </c>
      <c r="O205" s="4">
        <v>15.798099999999996</v>
      </c>
      <c r="P205" s="4">
        <v>34.680659999999989</v>
      </c>
      <c r="Q205" s="4">
        <v>57.47869</v>
      </c>
      <c r="R205" s="4">
        <v>47.743570000000012</v>
      </c>
      <c r="S205" s="4">
        <v>22.046439999999993</v>
      </c>
      <c r="T205" s="4">
        <v>94.449970000000008</v>
      </c>
      <c r="U205" s="4">
        <v>74.362459999999999</v>
      </c>
      <c r="V205" s="4">
        <v>125.97227000000001</v>
      </c>
      <c r="W205" s="4">
        <v>88.654679999999999</v>
      </c>
      <c r="X205" s="4">
        <v>87.277299999999997</v>
      </c>
      <c r="Y205" s="4">
        <v>142.11748</v>
      </c>
      <c r="Z205" s="4">
        <v>143.88534999999999</v>
      </c>
      <c r="AA205" s="4">
        <v>77.755460000000014</v>
      </c>
      <c r="AB205" s="4">
        <v>-183.43341000000004</v>
      </c>
      <c r="AC205" s="4">
        <v>-267.02567999999997</v>
      </c>
      <c r="AD205" s="4">
        <v>-436.60827999999992</v>
      </c>
      <c r="AE205" s="4">
        <v>-1138.2586600000002</v>
      </c>
      <c r="AF205" s="4">
        <v>-917.10372000000007</v>
      </c>
      <c r="AG205" s="4">
        <v>1772.40807</v>
      </c>
      <c r="AH205" s="4">
        <v>2567.6604700000007</v>
      </c>
      <c r="AI205" s="4">
        <v>703.06449999999995</v>
      </c>
    </row>
    <row r="206" spans="1:35" x14ac:dyDescent="0.2">
      <c r="A206" s="9" t="s">
        <v>199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0.22803999999999999</v>
      </c>
      <c r="AB206" s="4">
        <v>0.31395000000000001</v>
      </c>
      <c r="AC206" s="4">
        <v>0.31974000000000002</v>
      </c>
      <c r="AD206" s="4">
        <v>0.31136000000000003</v>
      </c>
      <c r="AE206" s="4">
        <v>0.30002000000000001</v>
      </c>
      <c r="AF206" s="4">
        <v>0.29532000000000003</v>
      </c>
      <c r="AG206" s="4">
        <v>0.32211000000000001</v>
      </c>
      <c r="AH206" s="4">
        <v>0.30581999999999998</v>
      </c>
      <c r="AI206" s="4">
        <v>0.30975999999999998</v>
      </c>
    </row>
    <row r="207" spans="1:35" x14ac:dyDescent="0.2">
      <c r="A207" s="9" t="s">
        <v>200</v>
      </c>
      <c r="B207" s="4">
        <v>2.5659900000000002</v>
      </c>
      <c r="C207" s="4">
        <v>6.6415499999999996</v>
      </c>
      <c r="D207" s="4">
        <v>4.4577799999999996</v>
      </c>
      <c r="E207" s="4">
        <v>-0.45401999999999998</v>
      </c>
      <c r="F207" s="4">
        <v>-3.6882199999999998</v>
      </c>
      <c r="G207" s="4">
        <v>11.80377</v>
      </c>
      <c r="H207" s="4">
        <v>26.2239</v>
      </c>
      <c r="I207" s="4">
        <v>-27.36063</v>
      </c>
      <c r="J207" s="4">
        <v>-28.185739999999999</v>
      </c>
      <c r="K207" s="4">
        <v>-29.5487</v>
      </c>
      <c r="L207" s="4">
        <v>2.2549800000000002</v>
      </c>
      <c r="M207" s="4">
        <v>2.6354600000000001</v>
      </c>
      <c r="N207" s="4">
        <v>1.7376199999999999</v>
      </c>
      <c r="O207" s="4">
        <v>3.79793</v>
      </c>
      <c r="P207" s="4">
        <v>3.1736</v>
      </c>
      <c r="Q207" s="4">
        <v>10.34909</v>
      </c>
      <c r="R207" s="4">
        <v>0.57764000000000004</v>
      </c>
      <c r="S207" s="4">
        <v>-6.4584999999999999</v>
      </c>
      <c r="T207" s="4">
        <v>-7.5923499999999997</v>
      </c>
      <c r="U207" s="4">
        <v>3.37473</v>
      </c>
      <c r="V207" s="4">
        <v>5.78634</v>
      </c>
      <c r="W207" s="4">
        <v>1.1711</v>
      </c>
      <c r="X207" s="4">
        <v>1.95543</v>
      </c>
      <c r="Y207" s="4">
        <v>4.3988500000000004</v>
      </c>
      <c r="Z207" s="4">
        <v>38.307679999999998</v>
      </c>
      <c r="AA207" s="4">
        <v>-32.98977</v>
      </c>
      <c r="AB207" s="4">
        <v>-16.4224</v>
      </c>
      <c r="AC207" s="4">
        <v>-1.64499</v>
      </c>
      <c r="AD207" s="4">
        <v>-3.64093</v>
      </c>
      <c r="AE207" s="4">
        <v>-36.011969999999998</v>
      </c>
      <c r="AF207" s="4">
        <v>13.648070000000001</v>
      </c>
      <c r="AG207" s="4">
        <v>32.067489999999999</v>
      </c>
      <c r="AH207" s="4">
        <v>16.307749999999999</v>
      </c>
      <c r="AI207" s="4">
        <v>28.97617</v>
      </c>
    </row>
    <row r="208" spans="1:35" x14ac:dyDescent="0.2">
      <c r="A208" s="9" t="s">
        <v>202</v>
      </c>
      <c r="B208" s="4">
        <v>0</v>
      </c>
      <c r="C208" s="4">
        <v>0</v>
      </c>
      <c r="D208" s="4">
        <v>0</v>
      </c>
      <c r="E208" s="4">
        <v>0</v>
      </c>
      <c r="F208" s="4">
        <v>2.7779999999999999E-2</v>
      </c>
      <c r="G208" s="4">
        <v>7.4130000000000001E-2</v>
      </c>
      <c r="H208" s="4">
        <v>7.8259999999999996E-2</v>
      </c>
      <c r="I208" s="4">
        <v>0.11133</v>
      </c>
      <c r="J208" s="4">
        <v>9.4229999999999994E-2</v>
      </c>
      <c r="K208" s="4">
        <v>9.6780000000000005E-2</v>
      </c>
      <c r="L208" s="4">
        <v>0.11595</v>
      </c>
      <c r="M208" s="4">
        <v>0.10344</v>
      </c>
      <c r="N208" s="4">
        <v>0.10866000000000001</v>
      </c>
      <c r="O208" s="4">
        <v>0.12970999999999999</v>
      </c>
      <c r="P208" s="4">
        <v>0.14709</v>
      </c>
      <c r="Q208" s="4">
        <v>0.15273</v>
      </c>
      <c r="R208" s="4">
        <v>7.5300000000000002E-3</v>
      </c>
      <c r="S208" s="4">
        <v>8.3700000000000007E-3</v>
      </c>
      <c r="T208" s="4">
        <v>2.682E-2</v>
      </c>
      <c r="U208" s="4">
        <v>5.0999999999999997E-2</v>
      </c>
      <c r="V208" s="4">
        <v>0.06</v>
      </c>
      <c r="W208" s="4">
        <v>6.7000000000000004E-2</v>
      </c>
      <c r="X208" s="4">
        <v>6.7000000000000004E-2</v>
      </c>
      <c r="Y208" s="4">
        <v>0.157</v>
      </c>
      <c r="Z208" s="4">
        <v>0.14599999999999999</v>
      </c>
      <c r="AA208" s="4">
        <v>0.12202</v>
      </c>
      <c r="AB208" s="4">
        <v>0.12059</v>
      </c>
      <c r="AC208" s="4">
        <v>0.12433</v>
      </c>
      <c r="AD208" s="4">
        <v>0.12131</v>
      </c>
      <c r="AE208" s="4">
        <v>0.11277</v>
      </c>
      <c r="AF208" s="4">
        <v>0.11186</v>
      </c>
      <c r="AG208" s="4">
        <v>0.10138</v>
      </c>
      <c r="AH208" s="4">
        <v>9.3689999999999996E-2</v>
      </c>
      <c r="AI208" s="4">
        <v>0.10231</v>
      </c>
    </row>
    <row r="209" spans="1:35" x14ac:dyDescent="0.2">
      <c r="A209" s="9" t="s">
        <v>203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-0.51190000000000002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</row>
    <row r="210" spans="1:35" x14ac:dyDescent="0.2">
      <c r="A210" s="9" t="s">
        <v>205</v>
      </c>
      <c r="B210" s="4">
        <v>-1</v>
      </c>
      <c r="C210" s="4">
        <v>1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0.01</v>
      </c>
      <c r="J210" s="4">
        <v>-3.7999999999999999E-2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</row>
    <row r="211" spans="1:35" x14ac:dyDescent="0.2">
      <c r="A211" s="9" t="s">
        <v>206</v>
      </c>
      <c r="B211" s="4">
        <v>8.3769600000000004</v>
      </c>
      <c r="C211" s="4">
        <v>22.065570000000001</v>
      </c>
      <c r="D211" s="4">
        <v>182.44712999999999</v>
      </c>
      <c r="E211" s="4">
        <v>1.26</v>
      </c>
      <c r="F211" s="4">
        <v>0.1</v>
      </c>
      <c r="G211" s="4">
        <v>-33.342680000000001</v>
      </c>
      <c r="H211" s="4">
        <v>6.1898799999999996</v>
      </c>
      <c r="I211" s="4">
        <v>85.93956</v>
      </c>
      <c r="J211" s="4">
        <v>-82.348150000000004</v>
      </c>
      <c r="K211" s="4">
        <v>0.52920999999999996</v>
      </c>
      <c r="L211" s="4">
        <v>1.2580199999999999</v>
      </c>
      <c r="M211" s="4">
        <v>-0.64920999999999995</v>
      </c>
      <c r="N211" s="4">
        <v>-0.77017000000000002</v>
      </c>
      <c r="O211" s="4">
        <v>-3.03077</v>
      </c>
      <c r="P211" s="4">
        <v>-1.5520000000000001E-2</v>
      </c>
      <c r="Q211" s="4">
        <v>-6.5755400000000002</v>
      </c>
      <c r="R211" s="4">
        <v>-1.07304</v>
      </c>
      <c r="S211" s="4">
        <v>-7.7356800000000003</v>
      </c>
      <c r="T211" s="4">
        <v>-8.7029999999999996E-2</v>
      </c>
      <c r="U211" s="4">
        <v>-4.4280900000000001</v>
      </c>
      <c r="V211" s="4">
        <v>-0.22065000000000001</v>
      </c>
      <c r="W211" s="4">
        <v>-0.63265000000000005</v>
      </c>
      <c r="X211" s="4">
        <v>-88.786500000000004</v>
      </c>
      <c r="Y211" s="4">
        <v>0</v>
      </c>
      <c r="Z211" s="4">
        <v>0</v>
      </c>
      <c r="AA211" s="4">
        <v>19.815539999999999</v>
      </c>
      <c r="AB211" s="4">
        <v>-289.02166999999997</v>
      </c>
      <c r="AC211" s="4">
        <v>-368.84571</v>
      </c>
      <c r="AD211" s="4">
        <v>-578.41256999999996</v>
      </c>
      <c r="AE211" s="4">
        <v>-1210.75207</v>
      </c>
      <c r="AF211" s="4">
        <v>-990.33946000000003</v>
      </c>
      <c r="AG211" s="4">
        <v>1690.95812</v>
      </c>
      <c r="AH211" s="4">
        <v>2483.8950599999998</v>
      </c>
      <c r="AI211" s="4">
        <v>595.85762</v>
      </c>
    </row>
    <row r="212" spans="1:35" x14ac:dyDescent="0.2">
      <c r="A212" s="9" t="s">
        <v>207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-5.0449999999999999</v>
      </c>
      <c r="P212" s="4">
        <v>-0.71923999999999999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0.59331999999999996</v>
      </c>
      <c r="X212" s="4">
        <v>11.26336</v>
      </c>
      <c r="Y212" s="4">
        <v>9.7939999999999999E-2</v>
      </c>
      <c r="Z212" s="4">
        <v>4.4304399999999999</v>
      </c>
      <c r="AA212" s="4">
        <v>3.7967399999999998</v>
      </c>
      <c r="AB212" s="4">
        <v>15.28905</v>
      </c>
      <c r="AC212" s="4">
        <v>9.8970000000000002E-2</v>
      </c>
      <c r="AD212" s="4">
        <v>3.771E-2</v>
      </c>
      <c r="AE212" s="4">
        <v>4.3144200000000001</v>
      </c>
      <c r="AF212" s="4">
        <v>1.573</v>
      </c>
      <c r="AG212" s="4">
        <v>0.72114999999999996</v>
      </c>
      <c r="AH212" s="4">
        <v>-9.2079999999999995E-2</v>
      </c>
      <c r="AI212" s="4">
        <v>-5.1000000000000004E-4</v>
      </c>
    </row>
    <row r="213" spans="1:35" x14ac:dyDescent="0.2">
      <c r="A213" s="9" t="s">
        <v>208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5.8950000000000002E-2</v>
      </c>
      <c r="M213" s="4">
        <v>0.72933999999999999</v>
      </c>
      <c r="N213" s="4">
        <v>1.12199</v>
      </c>
      <c r="O213" s="4">
        <v>2.6720000000000001E-2</v>
      </c>
      <c r="P213" s="4">
        <v>1.401E-2</v>
      </c>
      <c r="Q213" s="4">
        <v>1.5761000000000001</v>
      </c>
      <c r="R213" s="4">
        <v>4.7526400000000004</v>
      </c>
      <c r="S213" s="4">
        <v>12.199159999999999</v>
      </c>
      <c r="T213" s="4">
        <v>3.7503000000000002</v>
      </c>
      <c r="U213" s="4">
        <v>2.98583</v>
      </c>
      <c r="V213" s="4">
        <v>2.2915199999999998</v>
      </c>
      <c r="W213" s="4">
        <v>3.7410100000000002</v>
      </c>
      <c r="X213" s="4">
        <v>2.5406499999999999</v>
      </c>
      <c r="Y213" s="4">
        <v>3.0028199999999998</v>
      </c>
      <c r="Z213" s="4">
        <v>0.67007000000000005</v>
      </c>
      <c r="AA213" s="4">
        <v>4.8379700000000003</v>
      </c>
      <c r="AB213" s="4">
        <v>1.34517</v>
      </c>
      <c r="AC213" s="4">
        <v>7.0655799999999997</v>
      </c>
      <c r="AD213" s="4">
        <v>8.9972899999999996</v>
      </c>
      <c r="AE213" s="4">
        <v>4.02583</v>
      </c>
      <c r="AF213" s="4">
        <v>3.4155600000000002</v>
      </c>
      <c r="AG213" s="4">
        <v>4.9568899999999996</v>
      </c>
      <c r="AH213" s="4">
        <v>2.3960400000000002</v>
      </c>
      <c r="AI213" s="4">
        <v>7.5370999999999997</v>
      </c>
    </row>
    <row r="214" spans="1:35" x14ac:dyDescent="0.2">
      <c r="A214" s="9" t="s">
        <v>209</v>
      </c>
      <c r="B214" s="4">
        <v>7.7999999999999999E-4</v>
      </c>
      <c r="C214" s="4">
        <v>2.3910000000000001E-2</v>
      </c>
      <c r="D214" s="4">
        <v>2.2499999999999998E-3</v>
      </c>
      <c r="E214" s="4">
        <v>7.2999999999999996E-4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3.5644399999999998</v>
      </c>
      <c r="L214" s="4">
        <v>10.80466</v>
      </c>
      <c r="M214" s="4">
        <v>5.3683199999999998</v>
      </c>
      <c r="N214" s="4">
        <v>2.6421399999999999</v>
      </c>
      <c r="O214" s="4">
        <v>5.0328799999999996</v>
      </c>
      <c r="P214" s="4">
        <v>10.80363</v>
      </c>
      <c r="Q214" s="4">
        <v>4.5804499999999999</v>
      </c>
      <c r="R214" s="4">
        <v>1.67828</v>
      </c>
      <c r="S214" s="4">
        <v>2.2831899999999998</v>
      </c>
      <c r="T214" s="4">
        <v>3.3977900000000001</v>
      </c>
      <c r="U214" s="4">
        <v>5.0626899999999999</v>
      </c>
      <c r="V214" s="4">
        <v>3.0954999999999999</v>
      </c>
      <c r="W214" s="4">
        <v>15.61641</v>
      </c>
      <c r="X214" s="4">
        <v>7.4439799999999998</v>
      </c>
      <c r="Y214" s="4">
        <v>7.4984099999999998</v>
      </c>
      <c r="Z214" s="4">
        <v>11.4795</v>
      </c>
      <c r="AA214" s="4">
        <v>-0.21920999999999999</v>
      </c>
      <c r="AB214" s="4">
        <v>8.5199999999999998E-3</v>
      </c>
      <c r="AC214" s="4">
        <v>0.57169000000000003</v>
      </c>
      <c r="AD214" s="4">
        <v>0.65498999999999996</v>
      </c>
      <c r="AE214" s="4">
        <v>1.4689000000000001</v>
      </c>
      <c r="AF214" s="4">
        <v>1.07833</v>
      </c>
      <c r="AG214" s="4">
        <v>-5.8779999999999999E-2</v>
      </c>
      <c r="AH214" s="4">
        <v>0.40848000000000001</v>
      </c>
      <c r="AI214" s="4">
        <v>0.31030999999999997</v>
      </c>
    </row>
    <row r="215" spans="1:35" x14ac:dyDescent="0.2">
      <c r="A215" s="9" t="s">
        <v>210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0.71840000000000004</v>
      </c>
      <c r="O215" s="4">
        <v>0.85114000000000001</v>
      </c>
      <c r="P215" s="4">
        <v>0.96609999999999996</v>
      </c>
      <c r="Q215" s="4">
        <v>1.02521</v>
      </c>
      <c r="R215" s="4">
        <v>1.04844</v>
      </c>
      <c r="S215" s="4">
        <v>1.1812</v>
      </c>
      <c r="T215" s="4">
        <v>1.2434099999999999</v>
      </c>
      <c r="U215" s="4">
        <v>1.2179</v>
      </c>
      <c r="V215" s="4">
        <v>1.17493</v>
      </c>
      <c r="W215" s="4">
        <v>0.96121999999999996</v>
      </c>
      <c r="X215" s="4">
        <v>0.50734999999999997</v>
      </c>
      <c r="Y215" s="4">
        <v>0.48654999999999998</v>
      </c>
      <c r="Z215" s="4">
        <v>0.45121</v>
      </c>
      <c r="AA215" s="4">
        <v>1.52033</v>
      </c>
      <c r="AB215" s="4">
        <v>0.92484</v>
      </c>
      <c r="AC215" s="4">
        <v>1.3262700000000001</v>
      </c>
      <c r="AD215" s="4">
        <v>1.32528</v>
      </c>
      <c r="AE215" s="4">
        <v>1.35968</v>
      </c>
      <c r="AF215" s="4">
        <v>1.44739</v>
      </c>
      <c r="AG215" s="4">
        <v>0.21926999999999999</v>
      </c>
      <c r="AH215" s="4">
        <v>1.4823900000000001</v>
      </c>
      <c r="AI215" s="4">
        <v>4.3992000000000004</v>
      </c>
    </row>
    <row r="216" spans="1:35" x14ac:dyDescent="0.2">
      <c r="A216" s="17" t="s">
        <v>201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  <c r="H216" s="4">
        <v>-0.97011000000000003</v>
      </c>
      <c r="I216" s="4">
        <v>0</v>
      </c>
      <c r="J216" s="4">
        <v>0</v>
      </c>
      <c r="K216" s="4">
        <v>0</v>
      </c>
      <c r="L216" s="4">
        <v>3.8140000000000001</v>
      </c>
      <c r="M216" s="4">
        <v>3.89188</v>
      </c>
      <c r="N216" s="4">
        <v>14.03</v>
      </c>
      <c r="O216" s="4">
        <v>0</v>
      </c>
      <c r="P216" s="4">
        <v>9.2814599999999992</v>
      </c>
      <c r="Q216" s="4">
        <v>15.755280000000001</v>
      </c>
      <c r="R216" s="4">
        <v>10.21317</v>
      </c>
      <c r="S216" s="4">
        <v>13.69117</v>
      </c>
      <c r="T216" s="4">
        <v>29.968039999999998</v>
      </c>
      <c r="U216" s="4">
        <v>7.7939400000000001</v>
      </c>
      <c r="V216" s="4">
        <v>37.803310000000003</v>
      </c>
      <c r="W216" s="4">
        <v>27.467610000000001</v>
      </c>
      <c r="X216" s="4">
        <v>43.333300000000001</v>
      </c>
      <c r="Y216" s="4">
        <v>65.064920000000001</v>
      </c>
      <c r="Z216" s="4">
        <v>30.609390000000001</v>
      </c>
      <c r="AA216" s="4">
        <v>22.73996</v>
      </c>
      <c r="AB216" s="4">
        <v>24.2455</v>
      </c>
      <c r="AC216" s="4">
        <v>15.441369999999999</v>
      </c>
      <c r="AD216" s="4">
        <v>37.923009999999998</v>
      </c>
      <c r="AE216" s="4">
        <v>20.7151</v>
      </c>
      <c r="AF216" s="4">
        <v>-3.1324399999999999</v>
      </c>
      <c r="AG216" s="4">
        <v>13.114560000000001</v>
      </c>
      <c r="AH216" s="4">
        <v>5.8608799999999999</v>
      </c>
      <c r="AI216" s="4">
        <v>14.97218</v>
      </c>
    </row>
    <row r="217" spans="1:35" x14ac:dyDescent="0.2">
      <c r="A217" s="17" t="s">
        <v>204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1.73715</v>
      </c>
      <c r="M217" s="4">
        <v>3.3144800000000001</v>
      </c>
      <c r="N217" s="4">
        <v>3.61999</v>
      </c>
      <c r="O217" s="4">
        <v>14.035489999999999</v>
      </c>
      <c r="P217" s="4">
        <v>11.029529999999999</v>
      </c>
      <c r="Q217" s="4">
        <v>30.615369999999999</v>
      </c>
      <c r="R217" s="4">
        <v>30.538910000000001</v>
      </c>
      <c r="S217" s="4">
        <v>6.8775300000000001</v>
      </c>
      <c r="T217" s="4">
        <v>63.742989999999999</v>
      </c>
      <c r="U217" s="4">
        <v>58.304459999999999</v>
      </c>
      <c r="V217" s="4">
        <v>75.981319999999997</v>
      </c>
      <c r="W217" s="4">
        <v>39.66966</v>
      </c>
      <c r="X217" s="4">
        <v>108.95273</v>
      </c>
      <c r="Y217" s="4">
        <v>61.410989999999998</v>
      </c>
      <c r="Z217" s="4">
        <v>58.302959999999999</v>
      </c>
      <c r="AA217" s="4">
        <v>57.903840000000002</v>
      </c>
      <c r="AB217" s="4">
        <v>79.763040000000004</v>
      </c>
      <c r="AC217" s="4">
        <v>78.517070000000004</v>
      </c>
      <c r="AD217" s="4">
        <v>96.074269999999999</v>
      </c>
      <c r="AE217" s="4">
        <v>76.208659999999995</v>
      </c>
      <c r="AF217" s="4">
        <v>54.798650000000002</v>
      </c>
      <c r="AG217" s="4">
        <v>30.005880000000001</v>
      </c>
      <c r="AH217" s="4">
        <v>57.00244</v>
      </c>
      <c r="AI217" s="4">
        <v>50.600360000000002</v>
      </c>
    </row>
    <row r="218" spans="1:35" x14ac:dyDescent="0.2">
      <c r="A218" s="12" t="s">
        <v>211</v>
      </c>
    </row>
    <row r="219" spans="1:35" x14ac:dyDescent="0.2">
      <c r="A219" s="13" t="s">
        <v>212</v>
      </c>
      <c r="B219" s="4">
        <v>-4.6455899999999986</v>
      </c>
      <c r="C219" s="4">
        <v>350.94228999999996</v>
      </c>
      <c r="D219" s="4">
        <v>176.71790000000001</v>
      </c>
      <c r="E219" s="4">
        <v>85.183109999999999</v>
      </c>
      <c r="F219" s="4">
        <v>130.24486999999999</v>
      </c>
      <c r="G219" s="4">
        <v>1.2227599999999994</v>
      </c>
      <c r="H219" s="4">
        <v>47.011970000000012</v>
      </c>
      <c r="I219" s="4">
        <v>545.44961999999998</v>
      </c>
      <c r="J219" s="4">
        <v>-666.88067999999998</v>
      </c>
      <c r="K219" s="4">
        <v>332.48539000000005</v>
      </c>
      <c r="L219" s="4">
        <v>794.92920000000004</v>
      </c>
      <c r="M219" s="4">
        <v>-239.33615999999998</v>
      </c>
      <c r="N219" s="4">
        <v>610.0881599999999</v>
      </c>
      <c r="O219" s="4">
        <v>360.23170000000005</v>
      </c>
      <c r="P219" s="4">
        <v>1129.1244900000002</v>
      </c>
      <c r="Q219" s="4">
        <v>738.43223000000023</v>
      </c>
      <c r="R219" s="4">
        <v>735.14223000000004</v>
      </c>
      <c r="S219" s="4">
        <v>1501.5209</v>
      </c>
      <c r="T219" s="4">
        <v>3560.7244600000004</v>
      </c>
      <c r="U219" s="4">
        <v>1051.6518900000001</v>
      </c>
      <c r="V219" s="4">
        <v>4377.3955800000003</v>
      </c>
      <c r="W219" s="4">
        <v>3375.2285499999994</v>
      </c>
      <c r="X219" s="4">
        <v>2755.3654300000007</v>
      </c>
      <c r="Y219" s="4">
        <v>2929.0252300000006</v>
      </c>
      <c r="Z219" s="4">
        <v>410.67954000000003</v>
      </c>
      <c r="AA219" s="4">
        <v>688.28337999999985</v>
      </c>
      <c r="AB219" s="4">
        <v>1929.2912200000003</v>
      </c>
      <c r="AC219" s="4">
        <v>2195.5225799999998</v>
      </c>
      <c r="AD219" s="4">
        <v>793.25387000000001</v>
      </c>
      <c r="AE219" s="4">
        <v>-965.59410999999989</v>
      </c>
      <c r="AF219" s="4">
        <v>680.89416000000006</v>
      </c>
      <c r="AG219" s="4">
        <v>-392.72698000000003</v>
      </c>
      <c r="AH219" s="4">
        <v>1376.5196400000002</v>
      </c>
      <c r="AI219" s="4">
        <v>1160.4515800000001</v>
      </c>
    </row>
    <row r="220" spans="1:35" x14ac:dyDescent="0.2">
      <c r="A220" s="13" t="s">
        <v>213</v>
      </c>
      <c r="B220" s="4">
        <v>32.526830000000004</v>
      </c>
      <c r="C220" s="4">
        <v>53.907969999999992</v>
      </c>
      <c r="D220" s="4">
        <v>82.791440000000009</v>
      </c>
      <c r="E220" s="4">
        <v>50.661450000000002</v>
      </c>
      <c r="F220" s="4">
        <v>114.69047</v>
      </c>
      <c r="G220" s="4">
        <v>101.52533999999999</v>
      </c>
      <c r="H220" s="4">
        <v>66.77000000000001</v>
      </c>
      <c r="I220" s="4">
        <v>23.873750000000001</v>
      </c>
      <c r="J220" s="4">
        <v>94.10845999999998</v>
      </c>
      <c r="K220" s="4">
        <v>36.601190000000003</v>
      </c>
      <c r="L220" s="4">
        <v>35.255519999999997</v>
      </c>
      <c r="M220" s="4">
        <v>352.0514</v>
      </c>
      <c r="N220" s="4">
        <v>806.74142000000006</v>
      </c>
      <c r="O220" s="4">
        <v>1042.6731</v>
      </c>
      <c r="P220" s="4">
        <v>9.870900000000038</v>
      </c>
      <c r="Q220" s="4">
        <v>1005.6022899999999</v>
      </c>
      <c r="R220" s="4">
        <v>330.34640999999999</v>
      </c>
      <c r="S220" s="4">
        <v>3475.1835700000001</v>
      </c>
      <c r="T220" s="4">
        <v>1924.0484699999997</v>
      </c>
      <c r="U220" s="4">
        <v>3970.8946800000003</v>
      </c>
      <c r="V220" s="4">
        <v>9375.2213399999982</v>
      </c>
      <c r="W220" s="4">
        <v>6403.38058</v>
      </c>
      <c r="X220" s="4">
        <v>2209.7218700000003</v>
      </c>
      <c r="Y220" s="4">
        <v>4595.5355999999992</v>
      </c>
      <c r="Z220" s="4">
        <v>5868.6603999999998</v>
      </c>
      <c r="AA220" s="4">
        <v>4892.5224499999995</v>
      </c>
      <c r="AB220" s="4">
        <v>-1490.2115600000004</v>
      </c>
      <c r="AC220" s="4">
        <v>4336.3838599999999</v>
      </c>
      <c r="AD220" s="4">
        <v>1061.8324499999999</v>
      </c>
      <c r="AE220" s="4">
        <v>741.84098000000006</v>
      </c>
      <c r="AF220" s="4">
        <v>-1408.1358300000002</v>
      </c>
      <c r="AG220" s="4">
        <v>2049.1879000000004</v>
      </c>
      <c r="AH220" s="4">
        <v>-1750.2463499999999</v>
      </c>
      <c r="AI220" s="4">
        <v>3487.7305900000001</v>
      </c>
    </row>
    <row r="221" spans="1:35" x14ac:dyDescent="0.2">
      <c r="A221" s="13" t="s">
        <v>214</v>
      </c>
      <c r="B221" s="4">
        <v>42.011289999999995</v>
      </c>
      <c r="C221" s="4">
        <v>60.498990000000006</v>
      </c>
      <c r="D221" s="4">
        <v>98.788230000000013</v>
      </c>
      <c r="E221" s="4">
        <v>98.23921</v>
      </c>
      <c r="F221" s="4">
        <v>64.970039999999997</v>
      </c>
      <c r="G221" s="4">
        <v>102.54536999999999</v>
      </c>
      <c r="H221" s="4">
        <v>138.89815000000002</v>
      </c>
      <c r="I221" s="4">
        <v>26.180000000000003</v>
      </c>
      <c r="J221" s="4">
        <v>126.43391000000001</v>
      </c>
      <c r="K221" s="4">
        <v>621.44341000000009</v>
      </c>
      <c r="L221" s="4">
        <v>296.11883</v>
      </c>
      <c r="M221" s="4">
        <v>287.27912999999995</v>
      </c>
      <c r="N221" s="4">
        <v>268.76955999999996</v>
      </c>
      <c r="O221" s="4">
        <v>445.52335999999997</v>
      </c>
      <c r="P221" s="4">
        <v>361.89691999999997</v>
      </c>
      <c r="Q221" s="4">
        <v>854.90385000000015</v>
      </c>
      <c r="R221" s="4">
        <v>861.88808999999992</v>
      </c>
      <c r="S221" s="4">
        <v>743.21524000000011</v>
      </c>
      <c r="T221" s="4">
        <v>1324.9435100000001</v>
      </c>
      <c r="U221" s="4">
        <v>359.96386000000001</v>
      </c>
      <c r="V221" s="4">
        <v>523.60015999999996</v>
      </c>
      <c r="W221" s="4">
        <v>1296.8799299999998</v>
      </c>
      <c r="X221" s="4">
        <v>971.53737000000012</v>
      </c>
      <c r="Y221" s="4">
        <v>244.42469999999992</v>
      </c>
      <c r="Z221" s="4">
        <v>2845.4162900000006</v>
      </c>
      <c r="AA221" s="4">
        <v>624.31346999999982</v>
      </c>
      <c r="AB221" s="4">
        <v>682.81365999999991</v>
      </c>
      <c r="AC221" s="4">
        <v>-176.99439000000004</v>
      </c>
      <c r="AD221" s="4">
        <v>618.80786000000001</v>
      </c>
      <c r="AE221" s="4">
        <v>695.77419999999995</v>
      </c>
      <c r="AF221" s="4">
        <v>185.77997999999999</v>
      </c>
      <c r="AG221" s="4">
        <v>1111.4974400000001</v>
      </c>
      <c r="AH221" s="4">
        <v>1683.72866</v>
      </c>
      <c r="AI221" s="4">
        <v>1848.83449</v>
      </c>
    </row>
    <row r="222" spans="1:35" ht="12.75" thickBo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4" spans="1:35" x14ac:dyDescent="0.2">
      <c r="A224" s="15" t="s">
        <v>215</v>
      </c>
    </row>
    <row r="225" spans="1:1" x14ac:dyDescent="0.2">
      <c r="A225" s="16" t="s">
        <v>216</v>
      </c>
    </row>
  </sheetData>
  <mergeCells count="2">
    <mergeCell ref="A1:AI1"/>
    <mergeCell ref="A2:A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2BB7B96C8DA24AB89E6EDFE706A9FC" ma:contentTypeVersion="15" ma:contentTypeDescription="Create a new document." ma:contentTypeScope="" ma:versionID="2a8550430c11473ceccf3db1eb7aa0c9">
  <xsd:schema xmlns:xsd="http://www.w3.org/2001/XMLSchema" xmlns:xs="http://www.w3.org/2001/XMLSchema" xmlns:p="http://schemas.microsoft.com/office/2006/metadata/properties" xmlns:ns2="71e424cf-a511-4516-b7e5-a2da464f3680" xmlns:ns3="985ec44e-1bab-4c0b-9df0-6ba128686fc9" xmlns:ns4="7728328e-3163-4cfd-9b18-7ec80736ee8c" targetNamespace="http://schemas.microsoft.com/office/2006/metadata/properties" ma:root="true" ma:fieldsID="0146650dd0b0b5e7488cf70c91d7d6f6" ns2:_="" ns3:_="" ns4:_="">
    <xsd:import namespace="71e424cf-a511-4516-b7e5-a2da464f3680"/>
    <xsd:import namespace="985ec44e-1bab-4c0b-9df0-6ba128686fc9"/>
    <xsd:import namespace="7728328e-3163-4cfd-9b18-7ec80736ee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424cf-a511-4516-b7e5-a2da464f3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71e424cf-a511-4516-b7e5-a2da464f368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8C1FC3-233B-4409-8090-956AAEF5B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e424cf-a511-4516-b7e5-a2da464f3680"/>
    <ds:schemaRef ds:uri="985ec44e-1bab-4c0b-9df0-6ba128686fc9"/>
    <ds:schemaRef ds:uri="7728328e-3163-4cfd-9b18-7ec80736e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8F657-407F-440B-A436-17DF34365307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07907d4b-0881-4803-8781-a4e9dffc1562"/>
    <ds:schemaRef ds:uri="71e424cf-a511-4516-b7e5-a2da464f3680"/>
  </ds:schemaRefs>
</ds:datastoreItem>
</file>

<file path=customXml/itemProps3.xml><?xml version="1.0" encoding="utf-8"?>
<ds:datastoreItem xmlns:ds="http://schemas.openxmlformats.org/officeDocument/2006/customXml" ds:itemID="{3C737D13-C9E9-4807-A2FF-6230487265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Chrysanthi Kourti</dc:creator>
  <cp:lastModifiedBy>Angela Ruth Prescott-Decie</cp:lastModifiedBy>
  <dcterms:created xsi:type="dcterms:W3CDTF">2024-05-31T12:42:09Z</dcterms:created>
  <dcterms:modified xsi:type="dcterms:W3CDTF">2024-06-14T10:44:34Z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  <property fmtid="{D5CDD505-2E9C-101B-9397-08002B2CF9AE}" pid="3" name="MediaServiceImageTags">
    <vt:lpwstr/>
  </property>
</Properties>
</file>