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370827\United Nations\ESCWA-SD - General\SD\DA15_UNCTAD_SDG17_S-S Cooperation\SSC-Data-Framework\Questionnaire Arabic\"/>
    </mc:Choice>
  </mc:AlternateContent>
  <xr:revisionPtr revIDLastSave="0" documentId="13_ncr:1_{C422B301-C47D-4AA6-9A78-6A1D2D999946}" xr6:coauthVersionLast="47" xr6:coauthVersionMax="47" xr10:uidLastSave="{00000000-0000-0000-0000-000000000000}"/>
  <bookViews>
    <workbookView xWindow="-27030" yWindow="525" windowWidth="26175" windowHeight="14340" firstSheet="1" activeTab="7" xr2:uid="{A368401E-540E-4F5B-B5AE-F9B48234963A}"/>
  </bookViews>
  <sheets>
    <sheet name="Introduction" sheetId="3" r:id="rId1"/>
    <sheet name="Flowchart" sheetId="5" r:id="rId2"/>
    <sheet name="Validation" sheetId="1" r:id="rId3"/>
    <sheet name="Lists" sheetId="2" r:id="rId4"/>
    <sheet name="DataCollection" sheetId="4" r:id="rId5"/>
    <sheet name="COFOG" sheetId="6" r:id="rId6"/>
    <sheet name="List of Jordan Stakeholders" sheetId="7" r:id="rId7"/>
    <sheet name="list of Arab Donors" sheetId="8" r:id="rId8"/>
  </sheets>
  <definedNames>
    <definedName name="_xlnm.Print_Area" localSheetId="4">DataCollection!$A$1:$Z$40</definedName>
    <definedName name="_xlnm.Print_Area" localSheetId="1">Flowchart!$A$1:$R$29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3" i="2" l="1"/>
  <c r="F313" i="2"/>
  <c r="D332" i="2"/>
  <c r="F332" i="2"/>
  <c r="F593" i="2"/>
  <c r="F632" i="2"/>
  <c r="F812" i="2"/>
  <c r="F813" i="2"/>
  <c r="F189"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821" i="2"/>
  <c r="C816" i="2"/>
  <c r="C817" i="2"/>
  <c r="C818" i="2"/>
  <c r="C819" i="2"/>
  <c r="C820" i="2"/>
  <c r="C822" i="2"/>
  <c r="C823" i="2"/>
  <c r="C824" i="2"/>
  <c r="C825" i="2"/>
  <c r="C826" i="2"/>
  <c r="C827" i="2"/>
  <c r="C828" i="2"/>
  <c r="C829" i="2"/>
  <c r="C830" i="2"/>
  <c r="C815"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D189" i="2"/>
  <c r="D308" i="2"/>
  <c r="D632" i="2"/>
  <c r="D813" i="2"/>
  <c r="D593" i="2"/>
  <c r="D812" i="2"/>
  <c r="C312" i="2" l="1"/>
  <c r="C634"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1" i="2"/>
  <c r="C330" i="2"/>
  <c r="C329" i="2"/>
  <c r="C328" i="2"/>
  <c r="C327" i="2"/>
  <c r="C326" i="2"/>
  <c r="C325" i="2"/>
  <c r="C324" i="2"/>
  <c r="C323" i="2"/>
  <c r="C322" i="2"/>
  <c r="C321" i="2"/>
  <c r="C320" i="2"/>
  <c r="C319" i="2"/>
  <c r="C318" i="2"/>
  <c r="C317" i="2"/>
  <c r="C316" i="2"/>
  <c r="C315" i="2"/>
  <c r="C311" i="2"/>
  <c r="C310"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303" i="2"/>
  <c r="C304" i="2"/>
  <c r="C305" i="2"/>
  <c r="C306" i="2"/>
  <c r="C307" i="2"/>
  <c r="C308" i="2"/>
  <c r="C2" i="2"/>
</calcChain>
</file>

<file path=xl/sharedStrings.xml><?xml version="1.0" encoding="utf-8"?>
<sst xmlns="http://schemas.openxmlformats.org/spreadsheetml/2006/main" count="2144" uniqueCount="1984">
  <si>
    <t>Data collection table for South-South Cooperation flows at national level
جدول جمع البيانات لتدفقات التعاون فيما بين بلدان الجنوب على المستوى الوطني</t>
  </si>
  <si>
    <t>V2
الإصدار 2</t>
  </si>
  <si>
    <t xml:space="preserve">05/11/2024
</t>
  </si>
  <si>
    <t>This table is to be used by national authorities in applying the Framework for the quantification of South-South Cooperation (the Framework) for collecting relevant data on SSC. 
يتعين على السلطات الوطنية استخدام هذا الجدول في تطبيق إطار قياس التعاون فيما بين بلدان الجنوب (الإطار) لجمع البيانات ذات الصلة بالتعاون فيما بين بلدان الجنوب.</t>
  </si>
  <si>
    <t>It is a tool within the Manual for measuring SSC for guidance to national authorities to collect SSC statistics. 
هو أداة ضمن دليل قياس التعاون فيما بين بلدان الجنوب لتوجيه السلطات الوطنية لجمع إحصاءات التعاون فيما بين بلدان الجنوب.</t>
  </si>
  <si>
    <t>This document includes the following tabs: 
تتضمن هذه الوثيقة علامات التبويب التالية:</t>
  </si>
  <si>
    <t>Flowchart
مخطط انسيابي</t>
  </si>
  <si>
    <t>Outlining the process of filling in the fields of the data collection table
تحديد عملية ملء حقول جدول جمع البيانات</t>
  </si>
  <si>
    <t>Validation
التحقق</t>
  </si>
  <si>
    <t>For each of the field to be inserted, a validation elements, when applicable, are defined to guide proper filling in of the data
لكل حقل من الحقول المراد إدخاله، يتم تحديد عناصر التحقق، عند الاقتضاء، لتوجيه عملية ملء البيانات بشكل صحيح</t>
  </si>
  <si>
    <t>Lists
القوائم</t>
  </si>
  <si>
    <t>Lists defining allowed values to be included in the data collection
قوائم تحدد القيم المسموح بتضمينها في جمع البيانات</t>
  </si>
  <si>
    <t>DataCollection
جمع البيانات</t>
  </si>
  <si>
    <t>Spreadsheet for data entry following the structure and validation rules
جدول بيانات لإدخال البيانات وفقًا لقواعد البنية والتحقق</t>
  </si>
  <si>
    <t>The data to be collected are briefly explained below, broken down into four sections for ease of filling in. 
يتم شرح البيانات التي يجب جمعها بشكل موجز أدناه، مقسمة إلى أربعة أقسام لسهولة التعبئة.</t>
  </si>
  <si>
    <t>Reporting Item
عنصر الإبلاغ</t>
  </si>
  <si>
    <t>Description
الوصف</t>
  </si>
  <si>
    <t>Section I - Identification data
القسم الأول - بيانات التعريف</t>
  </si>
  <si>
    <t>Fields for basic identification of the activity being reported
حقول للتعريف الأساسي للنشاط الذي يتم الإبلاغ عنه</t>
  </si>
  <si>
    <t>0 - Database ID
0 - معرف قاعدة البيانات</t>
  </si>
  <si>
    <t>Unique ID of the entry in the database.
معرف فريد للإدخال في قاعدة البيانات.</t>
  </si>
  <si>
    <t>1 - Reporting year
1 - سنة إعداد التقارير</t>
  </si>
  <si>
    <t>Calendar year for which data is reported.
السنة التقويمية التي يتم الإبلاغ عن البيانات عنها.</t>
  </si>
  <si>
    <t>2 - Provider partner
2 - شريك مقدم الخدمة</t>
  </si>
  <si>
    <t>Unique code identifying the reporting country partner.
رمز فريد يحدد شريك الدولة المبلغ عنه.</t>
  </si>
  <si>
    <t>3 - Provider agency
3 - وكالة مقدم الخدمة</t>
  </si>
  <si>
    <t>Unique name or code identifying the agency within the provider partner that has budget responsibility and controls the activity for its own account.
اسم أو رمز فريد يحدد الوكالة داخل شريك المزود التي تتحمل مسؤولية الميزانية وتتحكم في النشاط لحسابها الخاص.</t>
  </si>
  <si>
    <t>4 - Provider ID number of the project reported
4 - رقم معرف مقدم الخدمة للمشروع المبلغ عنه</t>
  </si>
  <si>
    <t>Unique code for identifying the project reported in the provider’s internal databases.  
رمز فريد لتحديد المشروع المبلغ عنه في قواعد البيانات الداخلية للمزود.</t>
  </si>
  <si>
    <t>4.1 - Provider ID number of the action reported
4.1 - رقم معرف مقدم الخدمة للإجراء المبلغ عنه</t>
  </si>
  <si>
    <t>Unique code for identifying the action reported in the provider’s internal databases (if applicable).  
رمز فريد لتحديد الإجراء المبلغ عنه في قواعد البيانات الداخلية للمزود (إن أمكن).</t>
  </si>
  <si>
    <t>Section II - Basic data
القسم الثاني - البيانات الأساسية</t>
  </si>
  <si>
    <t>5 - Cooperation Framework
5 - إطار التعاون</t>
  </si>
  <si>
    <t>Multiple codes identifying specific frameworks of collaboration such as bilateral, trilateral, or multilateral co-operation.
رموز متعددة تحدد أطر تعاون محددة مثل التعاون الثنائي أو الثلاثي أو المتعدد الأطراف.</t>
  </si>
  <si>
    <t>6 - Recipient Partner/Organization
6 - الشريك/المنظمة المتلقية</t>
  </si>
  <si>
    <t>Unique code identifying the recipient partner country or institution
رمز فريد يحدد البلد أو المؤسسة الشريكة المتلقية</t>
  </si>
  <si>
    <t>6.1-Number of additional partners
6.1- عدد الشركاء الإضافيين</t>
  </si>
  <si>
    <t>The count of additional partners (next to reporter/provider and recipient) in case of trilateral or multilateral cooperation
عدد الشركاء الإضافيين (بجانب المُبلِّغ/المُقدِّم والمُستقبِل) في حالة التعاون الثلاثي أو المتعدد الأطراف</t>
  </si>
  <si>
    <t>6.2 - Additional Cooperation Partner
6.2 - شريك التعاون الإضافي</t>
  </si>
  <si>
    <t>Unique code identifying the (other) Triangular or Multilateral cooperation partner country(ies) or institution(s)
رمز فريد يحدد البلد أو المؤسسات الشريكة (الأخرى) في التعاون الثلاثي أو المتعدد الأطراف</t>
  </si>
  <si>
    <t>7 - Title
7 - العنوان</t>
  </si>
  <si>
    <t>Free text indicating the official title of the action reported. 
نص حر يشير إلى العنوان الرسمي للإجراء المُبلغ عنه.</t>
  </si>
  <si>
    <t>8 - Description
8 - الوصف</t>
  </si>
  <si>
    <t>Free text describing the activity, including its objectives, planned outputs and outcomes, time frame, and budget (limit of 500 characters).
نص حر يصف النشاط، بما في ذلك أهدافه ومخرجاته ونتائجه المخطط لها والإطار الزمني والميزانية (حد أقصى 500 حرف).</t>
  </si>
  <si>
    <t>9 - External link
9 - رابط خارجي</t>
  </si>
  <si>
    <t>Digital Object Identifier (DOI) or link to a web page (of the provider, recipient, or other partner) containing detailed information on the activity.
معرف الكائن الرقمي (DOI) أو رابط إلى صفحة ويب (للمُقدِّم أو المُستقبِل أو الشريك الآخر) تحتوي على معلومات مفصلة عن النشاط.</t>
  </si>
  <si>
    <t>10 - Main SDG Goal
10 - الهدف الرئيسي للتنمية المستدامة</t>
  </si>
  <si>
    <t>Codes identifying the goal in the UN list of SDG Goals (e.g. 2).
رموز تحدد الهدف في قائمة الأمم المتحدة لأهداف التنمية المستدامة (على سبيل المثال 2).</t>
  </si>
  <si>
    <t>10.1 - Additional SDG Goals
10.1 - أهداف التنمية المستدامة الإضافية</t>
  </si>
  <si>
    <t>Multiple codes identifying the target(s) in the UN list of SDG Goals (e.g. 2, 5, 13).
رموز متعددة تحدد الهدف (الأهداف) في قائمة الأمم المتحدة لأهداف التنمية المستدامة (على سبيل المثال 2، 5، 13).</t>
  </si>
  <si>
    <t>11 - Main SDG Target
11 - الهدف الرئيسي للتنمية المستدامة</t>
  </si>
  <si>
    <t>Codes identifying the main target in the UN list of SDG targets (e.g. 2.1).
رموز تحدد الهدف الرئيسي في قائمة الأمم المتحدة لأهداف التنمية المستدامة (على سبيل المثال 2.1).</t>
  </si>
  <si>
    <t>11.1 - Additional SDG Targets
11.1 - أهداف التنمية المستدامة الإضافية</t>
  </si>
  <si>
    <t>Multiple codes identifying the target(s) in the UN list of SDG targets (e.g. 2.1, 5, 13.3).
رموز متعددة تحدد الهدف (الأهداف) في قائمة الأمم المتحدة لأهداف التنمية المستدامة (على سبيل المثال 2.1، 5، 13.3).</t>
  </si>
  <si>
    <t>12 - Sector
12 - القطاع</t>
  </si>
  <si>
    <t>Code identifying the main sector that the resource transfer is intended to foster (ISIC Codes)
رمز يحدد القطاع الرئيسي الذي يهدف نقل الموارد إلى تعزيزه (رموز ISIC)</t>
  </si>
  <si>
    <t>12.1 - Additional Sector(s)
12.1 - القطاع(القطاعات) الإضافية</t>
  </si>
  <si>
    <t>Multiple codes identifying the sector(s) that the resource transfer is intended to foster (ISIC Codes)
رموز متعددة تحدد القطاع (القطاعات) التي يهدف نقل الموارد إلى تعزيزها (رموز ISIC)</t>
  </si>
  <si>
    <t>13 - Modality
13 - الطريقة</t>
  </si>
  <si>
    <t>Unique code specifying the South-South modality of co-operation used to implement the activity.
رمز فريد يحدد طريقة التعاون بين بلدان الجنوب المستخدمة لتنفيذ النشاط.</t>
  </si>
  <si>
    <t>14 - Observation
14 - الملاحظة</t>
  </si>
  <si>
    <t>Additional Information and keywords to identify activities of specific policy interest such as #COVID-19 (limit of 500 characters).
معلومات إضافية وكلمات رئيسية لتحديد الأنشطة ذات الأهمية السياسية المحددة مثل #COVID-19 (حد أقصى 500 حرف).</t>
  </si>
  <si>
    <t>Section III - Financial data
القسم الثالث - البيانات المالية</t>
  </si>
  <si>
    <t>15 - Currency
15 - العملة</t>
  </si>
  <si>
    <t>ISO code for the currency in which the transaction has been undertaken. Data reported in currencies other than USD to be converted to USD using IMF annual average exchange rates.
رمز ISO للعملة التي تم بها إجراء المعاملة. يتم تحويل البيانات الواردة بعملات أخرى غير الدولار الأمريكي إلى الدولار الأمريكي باستخدام متوسط ​​أسعار الصرف السنوية لصندوق النقد الدولي.</t>
  </si>
  <si>
    <t>16 - Amount Disbursed (in thousands)
16 - المبلغ المصروف (بالآلاف)</t>
  </si>
  <si>
    <t>Amount disbursed (expenditure) by the provider partner during the reporting year.
المبلغ الذي تم صرفه (النفقات) من قبل الشريك المزود خلال سنة إعداد التقارير.</t>
  </si>
  <si>
    <t>Section IV - Non-financial Data
القسم الرابع - البيانات غير المالية</t>
  </si>
  <si>
    <t>17.1 - Non-financial Delivery_unit
17.1 - وحدة التسليم غير المالية</t>
  </si>
  <si>
    <t>Unit group as one of the following: hour, individual (by gender), unit, sq.metres or tonnes.  
مجموعة الوحدات كواحدة مما يلي: ساعة، فرد (حسب الجنس)، وحدة، متر مربع أو طن.</t>
  </si>
  <si>
    <t>17.2 - Non-financial Delivery_quantity
17.2 - كمية التسليم غير المالية</t>
  </si>
  <si>
    <t>Amount of inputs provided by the reporting partner and/or outputs (deliverables) attributable to the beneficiary partner during the reporting year 
كمية المدخلات التي قدمها الشريك المبلغ و/أو المخرجات (المخرجات) المنسوبة إلى الشريك المستفيد خلال سنة إعداد التقارير</t>
  </si>
  <si>
    <t>17.2 #ByGender_female
17.2 حسب الجنس _ أنثى</t>
  </si>
  <si>
    <t>Non-financial Delivery_quantity #ByGender: number of females
كمية التسليم غير المالية #حسب الجنس: عدد الإناث</t>
  </si>
  <si>
    <t>Data collection table for South-South Cooperation flows at national level: validation
جدول جمع البيانات لتدفقات التعاون فيما بين بلدان الجنوب على المستوى الوطني: التحقق</t>
  </si>
  <si>
    <t>Format
الشكل</t>
  </si>
  <si>
    <t>Input mask
قناع المدخلات</t>
  </si>
  <si>
    <t>List</t>
  </si>
  <si>
    <t>Validation</t>
  </si>
  <si>
    <t>Mandatory Field</t>
  </si>
  <si>
    <t>String</t>
  </si>
  <si>
    <t>Autonumber</t>
  </si>
  <si>
    <t>/</t>
  </si>
  <si>
    <t>Integer</t>
  </si>
  <si>
    <t>YYYY</t>
  </si>
  <si>
    <t>value after 1950; value not more than now()</t>
  </si>
  <si>
    <t>Yes</t>
  </si>
  <si>
    <t>AAA</t>
  </si>
  <si>
    <t>M49</t>
  </si>
  <si>
    <t>Bound to list</t>
  </si>
  <si>
    <t>* (125 characters)</t>
  </si>
  <si>
    <t>National list</t>
  </si>
  <si>
    <t>No</t>
  </si>
  <si>
    <t>*</t>
  </si>
  <si>
    <t>No duplication</t>
  </si>
  <si>
    <t>***C</t>
  </si>
  <si>
    <t>CooperationFramework</t>
  </si>
  <si>
    <t>M49 + List of organizations</t>
  </si>
  <si>
    <t>Numeric</t>
  </si>
  <si>
    <t>if 10 is for more than bilateral. If more than 3 and cooperation framwork is multilateral</t>
  </si>
  <si>
    <t>If condition</t>
  </si>
  <si>
    <t>Bound to list. 
Non-empty if cooperation framework (#10) is trilateral and number of partners (#6_1) is greater than 1</t>
  </si>
  <si>
    <t>* (250 characters)</t>
  </si>
  <si>
    <t>* (500 characters)</t>
  </si>
  <si>
    <t>SDGs</t>
  </si>
  <si>
    <t>Bound to list, select only 1</t>
  </si>
  <si>
    <t>Multivalue</t>
  </si>
  <si>
    <t>**; **</t>
  </si>
  <si>
    <t>Bound to list and not equal to main SDG</t>
  </si>
  <si>
    <t>**.**</t>
  </si>
  <si>
    <t>SDG targets</t>
  </si>
  <si>
    <t>Bound to list; linked to field 11</t>
  </si>
  <si>
    <t>**.**; **.**</t>
  </si>
  <si>
    <t>Bound to list; linked to fields 11 and 11_1 and not equal to main SDG</t>
  </si>
  <si>
    <t>ISIC</t>
  </si>
  <si>
    <t>*.*.*</t>
  </si>
  <si>
    <t>SSCFramework</t>
  </si>
  <si>
    <t>Currency</t>
  </si>
  <si>
    <t>CCC</t>
  </si>
  <si>
    <t>&gt;0; 
if #13 is C.*.*, then this should be empty. 
non-empty if currency = value and modality is A or B</t>
  </si>
  <si>
    <t>*.*</t>
  </si>
  <si>
    <t>NonFinancialUnits</t>
  </si>
  <si>
    <t>Bound to list
Non-empty if modality (#13) is C</t>
  </si>
  <si>
    <t>&gt;0; 
Non-empty if modality (#13) is C</t>
  </si>
  <si>
    <t>Non-empty if unit (#17.1) is from the list: 2.1, 2.2, 2.3, 2.4, 2.5, 2.6 or 3.1</t>
  </si>
  <si>
    <t>M49_code</t>
  </si>
  <si>
    <t>M49_label (developing economies only)
ملصق M49 (الاقتصادات النامية فقط)</t>
  </si>
  <si>
    <t>ملصق M49 (الاقتصادات النامية فقط)</t>
  </si>
  <si>
    <t>004</t>
  </si>
  <si>
    <t>Afghanistan
أفغانستان</t>
  </si>
  <si>
    <t>أفغانستان</t>
  </si>
  <si>
    <t>012</t>
  </si>
  <si>
    <t>Algeria
الجزائر</t>
  </si>
  <si>
    <t>الجزائر</t>
  </si>
  <si>
    <t>016</t>
  </si>
  <si>
    <t>American Samoa
ساموا الأمريكية</t>
  </si>
  <si>
    <t>ساموا الأمريكية</t>
  </si>
  <si>
    <t>024</t>
  </si>
  <si>
    <t>Angola
أنغولا</t>
  </si>
  <si>
    <t>أنغولا</t>
  </si>
  <si>
    <t>028</t>
  </si>
  <si>
    <t>Antigua and Barbuda
أنتيغوا وبربودا</t>
  </si>
  <si>
    <t>أنتيغوا وبربودا</t>
  </si>
  <si>
    <t>031</t>
  </si>
  <si>
    <t>Azerbaijan
أذربيجان</t>
  </si>
  <si>
    <t>أذربيجان</t>
  </si>
  <si>
    <t>032</t>
  </si>
  <si>
    <t>Argentina
الأرجنتين</t>
  </si>
  <si>
    <t>الأرجنتين</t>
  </si>
  <si>
    <t>044</t>
  </si>
  <si>
    <t>Bahamas
جزر البهاما</t>
  </si>
  <si>
    <t>جزر البهاما</t>
  </si>
  <si>
    <t>048</t>
  </si>
  <si>
    <t>Bahrain
البحرين</t>
  </si>
  <si>
    <t>البحرين</t>
  </si>
  <si>
    <t>050</t>
  </si>
  <si>
    <t>Bangladesh
بنغلاديش</t>
  </si>
  <si>
    <t>بنغلاديش</t>
  </si>
  <si>
    <t>051</t>
  </si>
  <si>
    <t>Armenia
أرمينيا</t>
  </si>
  <si>
    <t>أرمينيا</t>
  </si>
  <si>
    <t>052</t>
  </si>
  <si>
    <t>Barbados
بربادوس</t>
  </si>
  <si>
    <t>بربادوس</t>
  </si>
  <si>
    <t>064</t>
  </si>
  <si>
    <t>Bhutan
بوتان</t>
  </si>
  <si>
    <t>بوتان</t>
  </si>
  <si>
    <t>068</t>
  </si>
  <si>
    <t>Bolivia (Plurinational State of)
بوليفيا (دولة - المتعددة القوميات)</t>
  </si>
  <si>
    <t>بوليفيا (دولة - المتعددة القوميات)</t>
  </si>
  <si>
    <t>072</t>
  </si>
  <si>
    <t>Botswana
بوتسوانا</t>
  </si>
  <si>
    <t>بوتسوانا</t>
  </si>
  <si>
    <t>074</t>
  </si>
  <si>
    <t>Bouvet Island
جزيرة بوفيه</t>
  </si>
  <si>
    <t>جزيرة بوفيه</t>
  </si>
  <si>
    <t>076</t>
  </si>
  <si>
    <t>Brazil
البرازيل</t>
  </si>
  <si>
    <t>البرازيل</t>
  </si>
  <si>
    <t>084</t>
  </si>
  <si>
    <t>Belize
بيلز</t>
  </si>
  <si>
    <t>بيلز</t>
  </si>
  <si>
    <t>086</t>
  </si>
  <si>
    <t>British Indian Ocean Territory
إقليم المحيط الهندي البريطاني</t>
  </si>
  <si>
    <t>إقليم المحيط الهندي البريطاني</t>
  </si>
  <si>
    <t>090</t>
  </si>
  <si>
    <t>Solomon Islands
جزر سليمان</t>
  </si>
  <si>
    <t>جزر سليمان</t>
  </si>
  <si>
    <t>092</t>
  </si>
  <si>
    <t>British Virgin Islands
جزر فيرجن البريطانية</t>
  </si>
  <si>
    <t>جزر فيرجن البريطانية</t>
  </si>
  <si>
    <t>096</t>
  </si>
  <si>
    <t>Brunei Darussalam
بروناي دار السلام</t>
  </si>
  <si>
    <t>بروناي دار السلام</t>
  </si>
  <si>
    <t>Myanmar
ميانمار</t>
  </si>
  <si>
    <t>ميانمار</t>
  </si>
  <si>
    <t>Burundi
بوروندي</t>
  </si>
  <si>
    <t>بوروندي</t>
  </si>
  <si>
    <t>Cambodia
كمبوديا</t>
  </si>
  <si>
    <t>كمبوديا</t>
  </si>
  <si>
    <t>Cameroon
الكاميرون</t>
  </si>
  <si>
    <t>الكاميرون</t>
  </si>
  <si>
    <t>Cabo Verde
كابو فيردي</t>
  </si>
  <si>
    <t>الرأس الأخضر</t>
  </si>
  <si>
    <t>Cayman Islands
جزر كايمان</t>
  </si>
  <si>
    <t>جزر كايمان</t>
  </si>
  <si>
    <t>Central African Republic
جمهورية أفريقيا الوسطى</t>
  </si>
  <si>
    <t>جمهورية أفريقيا الوسطى</t>
  </si>
  <si>
    <t>Sri Lanka
سريلانكا</t>
  </si>
  <si>
    <t>سريلانكا</t>
  </si>
  <si>
    <t>Chad
تشاد</t>
  </si>
  <si>
    <t>تشاد</t>
  </si>
  <si>
    <t>Chile
شيلي</t>
  </si>
  <si>
    <t>شيلي</t>
  </si>
  <si>
    <t>China
الصين</t>
  </si>
  <si>
    <t>الصين</t>
  </si>
  <si>
    <t>China, Taiwan Province of
الصين ، مقاطعة تايوان</t>
  </si>
  <si>
    <t>الصين ، مقاطعة تايوان</t>
  </si>
  <si>
    <t>Colombia
كولومبيا</t>
  </si>
  <si>
    <t>كولومبيا</t>
  </si>
  <si>
    <t>Comoros
جزر القمر</t>
  </si>
  <si>
    <t>جزر القمر</t>
  </si>
  <si>
    <t>Mayotte
مايوت</t>
  </si>
  <si>
    <t>مايوت</t>
  </si>
  <si>
    <t>Congo
الكونغو</t>
  </si>
  <si>
    <t>الكونغو</t>
  </si>
  <si>
    <t>Dem. Rep. of the Congo
الجمهورية الديمقراطية لجمهورية الكونغو</t>
  </si>
  <si>
    <t>الجمهورية الديمقراطية لجمهورية الكونغو</t>
  </si>
  <si>
    <t>Cook Islands
جزر كوك</t>
  </si>
  <si>
    <t>جزر كوك</t>
  </si>
  <si>
    <t>Costa Rica
كوستاريكا</t>
  </si>
  <si>
    <t>كوستاريكا</t>
  </si>
  <si>
    <t>Cuba
كوبا</t>
  </si>
  <si>
    <t>كوبا</t>
  </si>
  <si>
    <t>Benin
بنن</t>
  </si>
  <si>
    <t>بنن</t>
  </si>
  <si>
    <t>Dominica
دومينيكا</t>
  </si>
  <si>
    <t>دومينيكا</t>
  </si>
  <si>
    <t>Dominican Republic
جمهورية الدومينيكان</t>
  </si>
  <si>
    <t>جمهورية الدومينيكان</t>
  </si>
  <si>
    <t>Ecuador
الإكوادور</t>
  </si>
  <si>
    <t>الإكوادور</t>
  </si>
  <si>
    <t>El Salvador
السلفادور</t>
  </si>
  <si>
    <t>السلفادور</t>
  </si>
  <si>
    <t>Equatorial Guinea
غينيا الاستوائية</t>
  </si>
  <si>
    <t>غينيا الاستوائية</t>
  </si>
  <si>
    <t>Ethiopia
إثيوبيا</t>
  </si>
  <si>
    <t>إثيوبيا</t>
  </si>
  <si>
    <t>Eritrea
إريتريا</t>
  </si>
  <si>
    <t>إريتريا</t>
  </si>
  <si>
    <t>Falkland Islands (Malvinas)
جزر فوكلاند (مالفيناس)</t>
  </si>
  <si>
    <t>جزر فوكلاند (مالفيناس)</t>
  </si>
  <si>
    <t>South Georgia and the South Sandwich Islands
جورجيا الجنوبية وجزر ساندويتش الجنوبية</t>
  </si>
  <si>
    <t>جورجيا الجنوبية وجزر ساندويتش الجنوبية</t>
  </si>
  <si>
    <t>Fiji
فيجي</t>
  </si>
  <si>
    <t>فيجي</t>
  </si>
  <si>
    <t>French Guiana
غيانا الفرنسية</t>
  </si>
  <si>
    <t>غيانا الفرنسية</t>
  </si>
  <si>
    <t>French Polynesia
بولينيزيا الفرنسية</t>
  </si>
  <si>
    <t>بولينيزيا الفرنسية</t>
  </si>
  <si>
    <t>French Southern Territories
الأقاليم الجنوبية الفرنسية</t>
  </si>
  <si>
    <t>الأقاليم الجنوبية الفرنسية</t>
  </si>
  <si>
    <t>Djibouti
جيبوتي</t>
  </si>
  <si>
    <t>جيبوتي</t>
  </si>
  <si>
    <t>Gabon
غابون</t>
  </si>
  <si>
    <t>غابون</t>
  </si>
  <si>
    <t>Georgia
جورجيا</t>
  </si>
  <si>
    <t>جورجيا</t>
  </si>
  <si>
    <t>Gambia
غامبيا</t>
  </si>
  <si>
    <t>غامبيا</t>
  </si>
  <si>
    <t>State of Palestine
دولة فلسطين</t>
  </si>
  <si>
    <t>دولة فلسطين</t>
  </si>
  <si>
    <t>Ghana
غانا</t>
  </si>
  <si>
    <t>غانا</t>
  </si>
  <si>
    <t>Kiribati
كيريباس</t>
  </si>
  <si>
    <t>كيريباس</t>
  </si>
  <si>
    <t>Grenada
غرينادا</t>
  </si>
  <si>
    <t>غرينادا</t>
  </si>
  <si>
    <t>Guadeloupe
غواديلوب</t>
  </si>
  <si>
    <t>غواديلوب</t>
  </si>
  <si>
    <t>Guam
غوام</t>
  </si>
  <si>
    <t>غوام</t>
  </si>
  <si>
    <t>Guatemala
جواتيمالا</t>
  </si>
  <si>
    <t>جواتيمالا</t>
  </si>
  <si>
    <t>Guinea
غينيا</t>
  </si>
  <si>
    <t>غينيا</t>
  </si>
  <si>
    <t>Guyana
غيانا</t>
  </si>
  <si>
    <t>غيانا</t>
  </si>
  <si>
    <t>Haiti
هايتي</t>
  </si>
  <si>
    <t>هايتي</t>
  </si>
  <si>
    <t>Honduras
هندوراس</t>
  </si>
  <si>
    <t>هندوراس</t>
  </si>
  <si>
    <t>China, Hong Kong SAR
الصين ، منطقة هونغ كونغ الإدارية الخاصة</t>
  </si>
  <si>
    <t>الصين ، منطقة هونغ كونغ الإدارية الخاصة</t>
  </si>
  <si>
    <t>India
الهند</t>
  </si>
  <si>
    <t>الهند</t>
  </si>
  <si>
    <t>Indonesia
إندونيسيا</t>
  </si>
  <si>
    <t>إندونيسيا</t>
  </si>
  <si>
    <t>Iran (Islamic Republic of)
جمهورية إيران الإسلامية</t>
  </si>
  <si>
    <t>جمهورية إيران الإسلامية</t>
  </si>
  <si>
    <t>Iraq
العراق</t>
  </si>
  <si>
    <t>العراق</t>
  </si>
  <si>
    <t>Cote d'Ivoire
ساحل العاج</t>
  </si>
  <si>
    <t>كوت ديفوار</t>
  </si>
  <si>
    <t>Jamaica
جامايكا</t>
  </si>
  <si>
    <t>جامايكا</t>
  </si>
  <si>
    <t>Kazakhstan
كازاخستان</t>
  </si>
  <si>
    <t>كازاخستان</t>
  </si>
  <si>
    <t>Jordan
الأردن</t>
  </si>
  <si>
    <t>الأردن</t>
  </si>
  <si>
    <t>Kenya
كينيا</t>
  </si>
  <si>
    <t>كينيا</t>
  </si>
  <si>
    <t>Dem. People's Rep. of Korea
جمهورية الشعب الديمقراطية الكورية</t>
  </si>
  <si>
    <t>النائب الديمقراطي لجمهورية كوريا</t>
  </si>
  <si>
    <t>Kuwait
الكويت</t>
  </si>
  <si>
    <t>الكويت</t>
  </si>
  <si>
    <t>Kyrgyzstan
قيرغيزستان</t>
  </si>
  <si>
    <t>قيرغيزستان</t>
  </si>
  <si>
    <t>Lao People's Dem. Rep.
جمهورية لاو الديمقراطية الشعبية</t>
  </si>
  <si>
    <t>النائب الديمقراطي لاو الشعبي.</t>
  </si>
  <si>
    <t>Lebanon
لبنان</t>
  </si>
  <si>
    <t>لبنان</t>
  </si>
  <si>
    <t>Lesotho
ليسوتو</t>
  </si>
  <si>
    <t>ليسوتو</t>
  </si>
  <si>
    <t>Liberia
ليبيريا</t>
  </si>
  <si>
    <t>ليبيريا</t>
  </si>
  <si>
    <t>Libya
ليبيا</t>
  </si>
  <si>
    <t>ليبيا</t>
  </si>
  <si>
    <t>China, Macao SAR
الصين ، ماكاو الإدارية الخاصة</t>
  </si>
  <si>
    <t>الصين ، ماكاو الإدارية الخاصة</t>
  </si>
  <si>
    <t>Madagascar
مدغشقر</t>
  </si>
  <si>
    <t>مدغشقر</t>
  </si>
  <si>
    <t>Malawi
ملاوي</t>
  </si>
  <si>
    <t>ملاوي</t>
  </si>
  <si>
    <t>Malaysia
ماليزيا</t>
  </si>
  <si>
    <t>ماليزيا</t>
  </si>
  <si>
    <t>Maldives
ملديف</t>
  </si>
  <si>
    <t>ملديف</t>
  </si>
  <si>
    <t>Mali
مالي</t>
  </si>
  <si>
    <t>مالي</t>
  </si>
  <si>
    <t>Martinique
مارتينيك</t>
  </si>
  <si>
    <t>مارتينيك</t>
  </si>
  <si>
    <t>Mauritania
موريتانيا</t>
  </si>
  <si>
    <t>موريتانيا</t>
  </si>
  <si>
    <t>Mauritius
موريشيوس</t>
  </si>
  <si>
    <t>موريشيوس</t>
  </si>
  <si>
    <t>Mexico
المكسيك</t>
  </si>
  <si>
    <t>المكسيك</t>
  </si>
  <si>
    <t>Mongolia
منغوليا</t>
  </si>
  <si>
    <t>منغوليا</t>
  </si>
  <si>
    <t>Montserrat
مونتسيرات</t>
  </si>
  <si>
    <t>مونتسيرات</t>
  </si>
  <si>
    <t>Morocco
المغرب</t>
  </si>
  <si>
    <t>المغرب</t>
  </si>
  <si>
    <t>Mozambique
موزمبيق</t>
  </si>
  <si>
    <t>موزمبيق</t>
  </si>
  <si>
    <t>Oman
عُمان</t>
  </si>
  <si>
    <t>عُمان</t>
  </si>
  <si>
    <t>Namibia
ناميبيا</t>
  </si>
  <si>
    <t>ناميبيا</t>
  </si>
  <si>
    <t>Nauru
ناورو</t>
  </si>
  <si>
    <t>ناورو</t>
  </si>
  <si>
    <t>Nepal
نيبال</t>
  </si>
  <si>
    <t>نيبال</t>
  </si>
  <si>
    <t>Netherlands Antilles
جزر الأنتيل الهولندية</t>
  </si>
  <si>
    <t>جزر الأنتيل الهولندية</t>
  </si>
  <si>
    <t>Curacao
كوراكاو</t>
  </si>
  <si>
    <t>كوراكاو</t>
  </si>
  <si>
    <t>Aruba
أروبا</t>
  </si>
  <si>
    <t>أروبا</t>
  </si>
  <si>
    <t>Sint Maarten (Dutch part)
سانت مارتن (الجزء الهولندي)</t>
  </si>
  <si>
    <t>سانت مارتن (الجزء الهولندي)</t>
  </si>
  <si>
    <t>Bonaire, Sint Eustatius and Saba
بونير وسانت أوستاتيوس وسابا</t>
  </si>
  <si>
    <t>بونير وسانت أوستاتيوس وسابا</t>
  </si>
  <si>
    <t>New Caledonia
كاليدونيا الجديدة</t>
  </si>
  <si>
    <t>كاليدونيا الجديدة</t>
  </si>
  <si>
    <t>Vanuatu
فانواتو</t>
  </si>
  <si>
    <t>فانواتو</t>
  </si>
  <si>
    <t>Nicaragua
نيكاراجوا</t>
  </si>
  <si>
    <t>نيكاراجوا</t>
  </si>
  <si>
    <t>Niger
النيجر</t>
  </si>
  <si>
    <t>النيجر</t>
  </si>
  <si>
    <t>Nigeria
نيجيريا</t>
  </si>
  <si>
    <t>نيجيريا</t>
  </si>
  <si>
    <t>Niue
نيوي</t>
  </si>
  <si>
    <t>نيوي</t>
  </si>
  <si>
    <t>Northern Mariana Islands
جزر ماريانا الشمالية</t>
  </si>
  <si>
    <t>جزر ماريانا الشمالية</t>
  </si>
  <si>
    <t>Pacific Islands, Trust Territory
جزر المحيط الهادئ ، إقليم الوصاية</t>
  </si>
  <si>
    <t>جزر المحيط الهادئ ، إقليم الوصاية</t>
  </si>
  <si>
    <t>Micronesia (Federated States of)
ميكرونيزيا (ولايات - الموحدة)</t>
  </si>
  <si>
    <t>ميكرونيزيا (ولايات - الموحدة)</t>
  </si>
  <si>
    <t>Marshall Islands
جزر مارشال</t>
  </si>
  <si>
    <t>جزر مارشال</t>
  </si>
  <si>
    <t>Palau
بالاو</t>
  </si>
  <si>
    <t>بالاو</t>
  </si>
  <si>
    <t>Pakistan
باكستان</t>
  </si>
  <si>
    <t>باكستان</t>
  </si>
  <si>
    <t>Panama, excluding Canal Zone
بنما، باستثناء منطقة القناة</t>
  </si>
  <si>
    <t>بنما، باستثناء منطقة القناة</t>
  </si>
  <si>
    <t>Panama
بنما</t>
  </si>
  <si>
    <t>بنما</t>
  </si>
  <si>
    <t>Panama, Canal Zone
بنما ، منطقة القناة</t>
  </si>
  <si>
    <t>بنما ، منطقة القناة</t>
  </si>
  <si>
    <t>Papua New Guinea
بابوا غينيا الجديدة</t>
  </si>
  <si>
    <t>بابوا غينيا الجديدة</t>
  </si>
  <si>
    <t>Paraguay
باراجواي</t>
  </si>
  <si>
    <t>باراجواي</t>
  </si>
  <si>
    <t>Peru
بيرو</t>
  </si>
  <si>
    <t>بيرو</t>
  </si>
  <si>
    <t>Philippines
الفلبين</t>
  </si>
  <si>
    <t>الفلبين</t>
  </si>
  <si>
    <t>Pitcairn
بيتكيرن</t>
  </si>
  <si>
    <t>بيتكيرن</t>
  </si>
  <si>
    <t>Guinea-Bissau
غينيا بيساو</t>
  </si>
  <si>
    <t>غينيا بيساو</t>
  </si>
  <si>
    <t>Timor-Leste
تيمور - ليشتي</t>
  </si>
  <si>
    <t>تيمور - ليشتي</t>
  </si>
  <si>
    <t>Puerto Rico
بويرتوريكو</t>
  </si>
  <si>
    <t>بويرتوريكو</t>
  </si>
  <si>
    <t>Qatar
قطر</t>
  </si>
  <si>
    <t>قطر</t>
  </si>
  <si>
    <t>Reunion
روينيون</t>
  </si>
  <si>
    <t>روينيون</t>
  </si>
  <si>
    <t>Rwanda
رواندا</t>
  </si>
  <si>
    <t>رواندا</t>
  </si>
  <si>
    <t>Saint Barthelemy
سانت بارتيليمي</t>
  </si>
  <si>
    <t>سانت بارتيليمي</t>
  </si>
  <si>
    <t>Saint Helena
سانت هيلانة</t>
  </si>
  <si>
    <t>سانت هيلانة</t>
  </si>
  <si>
    <t>Saint Kitts and Nevis
سانت كيتس ونيفيس</t>
  </si>
  <si>
    <t>سانت كيتس ونيفيس</t>
  </si>
  <si>
    <t>Anguilla
أنغويلا</t>
  </si>
  <si>
    <t>أنغويلا</t>
  </si>
  <si>
    <t>Saint Lucia
سانت لوسيا</t>
  </si>
  <si>
    <t>سانت لوسيا</t>
  </si>
  <si>
    <t>Saint Martin (French part)
سانت مارتن (الجزء الفرنسي)</t>
  </si>
  <si>
    <t>سانت مارتن (الجزء الفرنسي)</t>
  </si>
  <si>
    <t>Saint Vincent and the Grenadines
سانت فنسنت وجزر غرينادين</t>
  </si>
  <si>
    <t>سانت فنسنت وجزر غرينادين</t>
  </si>
  <si>
    <t>Sao Tome and Principe
سان تومي وبرينسيبي</t>
  </si>
  <si>
    <t>سان تومي وبرينسيبي</t>
  </si>
  <si>
    <t>Saudi Arabia
المملكة العربية السعودية</t>
  </si>
  <si>
    <t>المملكة العربية السعودية</t>
  </si>
  <si>
    <t>Senegal
السنغال</t>
  </si>
  <si>
    <t>السنغال</t>
  </si>
  <si>
    <t>Seychelles
سيشيل</t>
  </si>
  <si>
    <t>سيشيل</t>
  </si>
  <si>
    <t>Sierra Leone
سيراليون</t>
  </si>
  <si>
    <t>سيراليون</t>
  </si>
  <si>
    <t>Singapore
سنغافورة</t>
  </si>
  <si>
    <t>سنغافورة</t>
  </si>
  <si>
    <t>Viet Nam
فيتنام</t>
  </si>
  <si>
    <t>فيتنام</t>
  </si>
  <si>
    <t>Somalia
الصومال</t>
  </si>
  <si>
    <t>الصومال</t>
  </si>
  <si>
    <t>South Africa
جنوب أفريقيا</t>
  </si>
  <si>
    <t>جنوب أفريقيا</t>
  </si>
  <si>
    <t>Zimbabwe
زيمبابوي</t>
  </si>
  <si>
    <t>زيمبابوي</t>
  </si>
  <si>
    <t>Yemen, Democratic
اليمن, ديمقراطي</t>
  </si>
  <si>
    <t>اليمن, ديمقراطي</t>
  </si>
  <si>
    <t>South Sudan
جنوب السودان</t>
  </si>
  <si>
    <t>جنوب السودان</t>
  </si>
  <si>
    <t>Sudan
السودان</t>
  </si>
  <si>
    <t>السودان</t>
  </si>
  <si>
    <t>Western Sahara
الصحراء الغربية</t>
  </si>
  <si>
    <t>الصحراء الغربية</t>
  </si>
  <si>
    <t>Suriname
سورينام</t>
  </si>
  <si>
    <t>سورينام</t>
  </si>
  <si>
    <t>Eswatini
اسواتيني</t>
  </si>
  <si>
    <t>اسواتيني</t>
  </si>
  <si>
    <t>Syrian Arab Republic
الجمهورية العربية السورية</t>
  </si>
  <si>
    <t>الجمهورية العربية السورية</t>
  </si>
  <si>
    <t>Tajikistan
طاجيكستان</t>
  </si>
  <si>
    <t>طاجيكستان</t>
  </si>
  <si>
    <t>Thailand
تايلاند</t>
  </si>
  <si>
    <t>تايلاند</t>
  </si>
  <si>
    <t>Togo
توغو</t>
  </si>
  <si>
    <t>توغو</t>
  </si>
  <si>
    <t>Tokelau
توكيلاو</t>
  </si>
  <si>
    <t>توكيلاو</t>
  </si>
  <si>
    <t>Tonga
تونغا</t>
  </si>
  <si>
    <t>تونغا</t>
  </si>
  <si>
    <t>Trinidad and Tobago
ترنداد وتوباجو</t>
  </si>
  <si>
    <t>ترنداد وتوباجو</t>
  </si>
  <si>
    <t>United Arab Emirates
الإمارات العربية المتحدة</t>
  </si>
  <si>
    <t>الإمارات العربية المتحدة</t>
  </si>
  <si>
    <t>Tunisia
تونس</t>
  </si>
  <si>
    <t>تونس</t>
  </si>
  <si>
    <t>Turkiye
تركيا</t>
  </si>
  <si>
    <t>تركيا</t>
  </si>
  <si>
    <t>Turkmenistan
تركمانستان</t>
  </si>
  <si>
    <t>تركمانستان</t>
  </si>
  <si>
    <t>Turks and Caicos Islands
جزر تركس وكايكوس</t>
  </si>
  <si>
    <t>جزر تركس وكايكوس</t>
  </si>
  <si>
    <t>Tuvalu
توفالو</t>
  </si>
  <si>
    <t>توفالو</t>
  </si>
  <si>
    <t>Uganda
أوغندا</t>
  </si>
  <si>
    <t>أوغندا</t>
  </si>
  <si>
    <t>Egypt
مصر</t>
  </si>
  <si>
    <t>مصر</t>
  </si>
  <si>
    <t>United Republic of Tanzania
جمهورية تنزانيا المتحدة</t>
  </si>
  <si>
    <t>جمهورية تنزانيا المتحدة</t>
  </si>
  <si>
    <t>United States Virgin Islands
جزر فرجن التابعة للولايات المتحدة</t>
  </si>
  <si>
    <t>جزر فرجن التابعة للولايات المتحدة</t>
  </si>
  <si>
    <t>Burkina Faso
بوركينا فاسو</t>
  </si>
  <si>
    <t>بوركينا فاسو</t>
  </si>
  <si>
    <t>Uruguay
اوروجواي</t>
  </si>
  <si>
    <t>اوروجواي</t>
  </si>
  <si>
    <t>Uzbekistan
أوزبكستان</t>
  </si>
  <si>
    <t>أوزبكستان</t>
  </si>
  <si>
    <t>Venezuela (Bolivarian Rep. of)
فنزويلا (جمهورية بوليفارية)</t>
  </si>
  <si>
    <t>فنزويلا (جمهورية بوليفارية)</t>
  </si>
  <si>
    <t>Wallis and Futuna Islands
جزر واليس وفوتونا</t>
  </si>
  <si>
    <t>جزر واليس وفوتونا</t>
  </si>
  <si>
    <t>Samoa
ساموا</t>
  </si>
  <si>
    <t>ساموا</t>
  </si>
  <si>
    <t>Yemen, Arab Republic
اليمن, الجمهورية العربية</t>
  </si>
  <si>
    <t>اليمن, الجمهورية العربية</t>
  </si>
  <si>
    <t>Yemen
اليمن</t>
  </si>
  <si>
    <t>اليمن</t>
  </si>
  <si>
    <t>Zambia
زامبيا</t>
  </si>
  <si>
    <t>زامبيا</t>
  </si>
  <si>
    <t/>
  </si>
  <si>
    <t>CRS code</t>
  </si>
  <si>
    <t>Organizations
المنظمات</t>
  </si>
  <si>
    <t>المنظمات</t>
  </si>
  <si>
    <t>Global Environment Facility
مرفق البيئة العالمية</t>
  </si>
  <si>
    <t>مرفق البيئة العالمية</t>
  </si>
  <si>
    <t>Montreal Protocol
بروتوكول مونتريال</t>
  </si>
  <si>
    <t>بروتوكول مونتريال</t>
  </si>
  <si>
    <t>New Zealand
نيوزيلندا</t>
  </si>
  <si>
    <t>نيوزيلندا</t>
  </si>
  <si>
    <t>International Bank for Reconstruction and Development
البنك الدولي للإنشاء والتعمير</t>
  </si>
  <si>
    <t>البنك الدولي للإنشاء والتعمير</t>
  </si>
  <si>
    <t>Multilateral Investment Guarantee Agency
وكالة ضمان الاستثمار متعددة الأطراف</t>
  </si>
  <si>
    <t>وكالة ضمان الاستثمار متعددة الأطراف</t>
  </si>
  <si>
    <t>International Finance Corporation
مؤسسة التمويل الدولية</t>
  </si>
  <si>
    <t>مؤسسة التمويل الدولية</t>
  </si>
  <si>
    <t>International Development Association
الرابطة الدولية للتنمية</t>
  </si>
  <si>
    <t>الرابطة الدولية للتنمية</t>
  </si>
  <si>
    <t>Caribbean Development Bank
مصرف التنمية الكاريبي</t>
  </si>
  <si>
    <t>مصرف التنمية الكاريبي</t>
  </si>
  <si>
    <t>International Monetary Fund
صندوق النقد الدولي</t>
  </si>
  <si>
    <t>صندوق النقد الدولي</t>
  </si>
  <si>
    <t>Inter-American Development Bank
بنك التنمية للبلدان الأمريكية</t>
  </si>
  <si>
    <t>بنك التنمية للبلدان الأمريكية</t>
  </si>
  <si>
    <t>Central American Bank for Economic Integration
مصرف أمريكا الوسطى للتكامل الاقتصادي</t>
  </si>
  <si>
    <t>مصرف أمريكا الوسطى للتكامل الاقتصادي</t>
  </si>
  <si>
    <t>African Development Bank
البنك الأفريقي للتنمية</t>
  </si>
  <si>
    <t>البنك الأفريقي للتنمية</t>
  </si>
  <si>
    <t>African Development Fund
صندوق التنمية الأفريقي</t>
  </si>
  <si>
    <t>صندوق التنمية الأفريقي</t>
  </si>
  <si>
    <t>Asian Development Bank
بنك التنمية الآسيوي</t>
  </si>
  <si>
    <t>بنك التنمية الآسيوي</t>
  </si>
  <si>
    <t>EU Institutions
مؤسسات الاتحاد الأوروبي</t>
  </si>
  <si>
    <t>مؤسسات الاتحاد الأوروبي</t>
  </si>
  <si>
    <t>Arab Fund (AFESD)
الصندوق العربي</t>
  </si>
  <si>
    <t>الصندوق العربي</t>
  </si>
  <si>
    <t>UN Peacebuilding Fund
صندوق الأمم المتحدة لبناء السلام</t>
  </si>
  <si>
    <t>صندوق الأمم المتحدة لبناء السلام</t>
  </si>
  <si>
    <t>Council of Europe
مجلس أوروبا</t>
  </si>
  <si>
    <t>مجلس أوروبا</t>
  </si>
  <si>
    <t>World Health Organisation
منظمة الصحة العالمية</t>
  </si>
  <si>
    <t>منظمة الصحة العالمية</t>
  </si>
  <si>
    <t>Food and Agriculture Organisation
منظمة الأغذية والزراعة</t>
  </si>
  <si>
    <t>منظمة الأغذية والزراعة</t>
  </si>
  <si>
    <t>International Labour Organisation
منظمة العمل الدولية</t>
  </si>
  <si>
    <t>منظمة العمل الدولية</t>
  </si>
  <si>
    <t>International Atomic Energy Agency
الوكالة الدولية للطاقة الذرية</t>
  </si>
  <si>
    <t>الوكالة الدولية للطاقة الذرية</t>
  </si>
  <si>
    <t>UNECE
لجنة الأمم المتحدة الاقتصادية لأوروبا</t>
  </si>
  <si>
    <t>لجنة الأمم المتحدة الاقتصادية لأوروبا</t>
  </si>
  <si>
    <t>OPEC Fund for International Development
صندوق أوبك للتنمية الدولية</t>
  </si>
  <si>
    <t>صندوق أوبك للتنمية الدولية</t>
  </si>
  <si>
    <t>Arab Bank for Economic Development in Africa
المصرف العربي للتنمية الاقتصادية في أفريقيا</t>
  </si>
  <si>
    <t>المصرف العربي للتنمية الاقتصادية في أفريقيا</t>
  </si>
  <si>
    <t>IMF (Concessional Trust Funds)
صندوق النقد الدولي (الصناديق الاستئمانية الميسرة)</t>
  </si>
  <si>
    <t>صندوق النقد الدولي (الصناديق الاستئمانية الميسرة)</t>
  </si>
  <si>
    <t>UNDP
برنامج الأمم المتحدة الإنمائي</t>
  </si>
  <si>
    <t>برنامج الأمم المتحدة الإنمائي</t>
  </si>
  <si>
    <t>United Nations Conference on Trade and Development
مؤتمر الأمم المتحدة للتجارة والتنمية</t>
  </si>
  <si>
    <t>مؤتمر الأمم المتحدة للتجارة والتنمية</t>
  </si>
  <si>
    <t>UNICEF
يونيسيف</t>
  </si>
  <si>
    <t>يونيسيف</t>
  </si>
  <si>
    <t>UNRWA
الاونروا</t>
  </si>
  <si>
    <t>الاونروا</t>
  </si>
  <si>
    <t>WFP
برنامج الأغذية العالمي</t>
  </si>
  <si>
    <t>برنامج الأغذية العالمي</t>
  </si>
  <si>
    <t>UNHCR
المفوضية السامية للأمم المتحدة لشؤون اللاجئين</t>
  </si>
  <si>
    <t>المفوضيه</t>
  </si>
  <si>
    <t>UNAIDS
برنامج الأمم المتحدة المشترك المعني بفيروس نقص المناعة البشرية/الإيدز</t>
  </si>
  <si>
    <t>برنامج الأمم المتحدة المشترك المعني بفيروس نقص المناعة البشرية/الإيدز</t>
  </si>
  <si>
    <t>UNFPA
صندوق الأمم المتحدة للسكان</t>
  </si>
  <si>
    <t>صندوق الأمم المتحدة للسكان</t>
  </si>
  <si>
    <t>Islamic Development Bank
البنك الإسلامي للتنمية</t>
  </si>
  <si>
    <t>البنك الإسلامي للتنمية</t>
  </si>
  <si>
    <t>OSCE
منظمة الأمن والتعاون في أوروبا</t>
  </si>
  <si>
    <t>منظمة الأمن والتعاون في أوروبا</t>
  </si>
  <si>
    <t>Black Sea Trade &amp; Development Bank
بنك البحر الأسود للتجارة والتنمية</t>
  </si>
  <si>
    <t>بنك البحر الأسود للتجارة والتنمية</t>
  </si>
  <si>
    <t>IFAD
الصندوق الدولي للتنمية الزراعية</t>
  </si>
  <si>
    <t>الصندوق الدولي للتنمية الزراعية</t>
  </si>
  <si>
    <t>European Bank for Reconstruction and Development
البنك الأوروبي لإعادة الإعمار والتنمية</t>
  </si>
  <si>
    <t>البنك الأوروبي لإعادة الإعمار والتنمية</t>
  </si>
  <si>
    <t>Global Partnership for Education
الشراكة العالمية من أجل التعليم</t>
  </si>
  <si>
    <t>الشراكة العالمية من أجل التعليم</t>
  </si>
  <si>
    <t>Climate Investment Funds
صناديق الاستثمار المناخي</t>
  </si>
  <si>
    <t>صناديق الاستثمار المناخي</t>
  </si>
  <si>
    <t>Adaptation Fund
صندوق التكيف</t>
  </si>
  <si>
    <t>صندوق التكيف</t>
  </si>
  <si>
    <t>Council of Europe Development Bank
بنك التنمية التابع لمجلس أوروبا</t>
  </si>
  <si>
    <t>بنك التنمية التابع لمجلس أوروبا</t>
  </si>
  <si>
    <t>Private Infrastructure Development Group
مجموعة تطوير البنية التحتية الخاصة</t>
  </si>
  <si>
    <t>مجموعة تطوير البنية التحتية الخاصة</t>
  </si>
  <si>
    <t>Development Bank of Latin America
مصرف التنمية لأمريكا اللاتينية</t>
  </si>
  <si>
    <t>مصرف التنمية لأمريكا اللاتينية</t>
  </si>
  <si>
    <t>Green Climate Fund
صندوق المناخ الأخضر</t>
  </si>
  <si>
    <t>صندوق المناخ الأخضر</t>
  </si>
  <si>
    <t>Credit Guarantee and Investment Facility
ضمان الائتمان والتسهيلات الاستثمارية</t>
  </si>
  <si>
    <t>ضمان الائتمان والتسهيلات الاستثمارية</t>
  </si>
  <si>
    <t>Global Energy Efficiency and Renewable Energy Fund
الصندوق العالمي لكفاءة الطاقة والطاقة المتجددة</t>
  </si>
  <si>
    <t>الصندوق العالمي لكفاءة الطاقة والطاقة المتجددة</t>
  </si>
  <si>
    <t>IDB Invest
البنك الإسلامي للتنمية للاستثمار</t>
  </si>
  <si>
    <t>البنك الإسلامي للتنمية للاستثمار</t>
  </si>
  <si>
    <t>Central Emergency Response Fund
الصندوق المركزي للاستجابة للطوارئ</t>
  </si>
  <si>
    <t>الصندوق المركزي للاستجابة للطوارئ</t>
  </si>
  <si>
    <t>World Tourism Organisation
منظمة السياحة العالمية</t>
  </si>
  <si>
    <t>منظمة السياحة العالمية</t>
  </si>
  <si>
    <t>Asian Infrastructure Investment Bank
البنك الآسيوي للاستثمار في البنية التحتية</t>
  </si>
  <si>
    <t>البنك الآسيوي للاستثمار في البنية التحتية</t>
  </si>
  <si>
    <t>Center of Excellence in Finance
مركز التميز في المالية</t>
  </si>
  <si>
    <t>مركز التميز في المالية</t>
  </si>
  <si>
    <t>International Investment Bank
بنك الاستثمار الدولي</t>
  </si>
  <si>
    <t>بنك الاستثمار الدولي</t>
  </si>
  <si>
    <t>UN Institute for Disarmament Research
معهد الأمم المتحدة لبحوث نزع السلاح</t>
  </si>
  <si>
    <t>معهد الأمم المتحدة لبحوث نزع السلاح</t>
  </si>
  <si>
    <t>UN Capital Development Fund
صندوق الأمم المتحدة للمشاريع الإنتاجية</t>
  </si>
  <si>
    <t>صندوق الأمم المتحدة للمشاريع الإنتاجية</t>
  </si>
  <si>
    <t>Eurasian Fund for Stabilization and Development
الصندوق الأوروبي الآسيوي لتحقيق الاستقرار والتنمية</t>
  </si>
  <si>
    <t>الصندوق الأوروبي الآسيوي لتحقيق الاستقرار والتنمية</t>
  </si>
  <si>
    <t>New Development Bank
بنك التنمية الجديد</t>
  </si>
  <si>
    <t>بنك التنمية الجديد</t>
  </si>
  <si>
    <t>North American Development Bank
بنك التنمية لأمريكا الشمالية</t>
  </si>
  <si>
    <t>بنك التنمية لأمريكا الشمالية</t>
  </si>
  <si>
    <t>UN Women
هيئة الأمم المتحدة للمرأة</t>
  </si>
  <si>
    <t>هيئة الأمم المتحدة للمرأة</t>
  </si>
  <si>
    <t>COVID-19 Response and Recovery Multi-Partner Trust Fund
الصندوق الاستئماني متعدد الشركاء للاستجابة لجائحة كوفيد-19 والتعافي منها</t>
  </si>
  <si>
    <t>الصندوق الاستئماني متعدد الشركاء للاستجابة لجائحة كوفيد-19 والتعافي منها</t>
  </si>
  <si>
    <t>Joint Sustainable Development Goals Fund
الصندوق المشترك لأهداف التنمية المستدامة</t>
  </si>
  <si>
    <t>الصندوق المشترك لأهداف التنمية المستدامة</t>
  </si>
  <si>
    <t>International Commission on Missing Persons
اللجنة الدولية المعنية بالمفقودين</t>
  </si>
  <si>
    <t>اللجنة الدولية المعنية بالمفقودين</t>
  </si>
  <si>
    <t>WHO-Strategic Preparedness and Response Plan
الخطة الاستراتيجية للتأهب والاستجابة لمنظمة الصحة العالمية</t>
  </si>
  <si>
    <t>الخطة الاستراتيجية للتأهب والاستجابة لمنظمة الصحة العالمية</t>
  </si>
  <si>
    <t>International Centre for Genetic Engineering and Biotechnology
المركز الدولي للهندسة الوراثية والتكنولوجيا الحيوية</t>
  </si>
  <si>
    <t>المركز الدولي للهندسة الوراثية والتكنولوجيا الحيوية</t>
  </si>
  <si>
    <t>Global Alliance for Vaccines and Immunization
التحالف العالمي للقاحات والتحصين</t>
  </si>
  <si>
    <t>التحالف العالمي للقاحات والتحصين</t>
  </si>
  <si>
    <t>Global Fund
الصندوق العالمي</t>
  </si>
  <si>
    <t>الصندوق العالمي</t>
  </si>
  <si>
    <t>Global Green Growth Institute
المعهد العالمي للنمو الأخضر</t>
  </si>
  <si>
    <t>المعهد العالمي للنمو الأخضر</t>
  </si>
  <si>
    <t>WTO - International Trade Centre
منظمة التجارة العالمية - مركز التجارة الدولية</t>
  </si>
  <si>
    <t>منظمة التجارة العالمية - مركز التجارة الدولية</t>
  </si>
  <si>
    <t>United Nations Industrial Development Organization
منظمة الأمم المتحدة للتنمية الصناعية</t>
  </si>
  <si>
    <t>منظمة الأمم المتحدة للتنمية الصناعية</t>
  </si>
  <si>
    <t>Bill &amp; Melinda Gates Foundation
مؤسسة بيل وميليندا غيتس</t>
  </si>
  <si>
    <t>مؤسسة بيل وميليندا غيتس</t>
  </si>
  <si>
    <t>Dutch Postcode Lottery
يانصيب الرمز البريدي الهولندي</t>
  </si>
  <si>
    <t>يانصيب الرمز البريدي الهولندي</t>
  </si>
  <si>
    <t>Swedish Postcode Lottery
يانصيب الرمز البريدي السويدي</t>
  </si>
  <si>
    <t>يانصيب الرمز البريدي السويدي</t>
  </si>
  <si>
    <t>People's Postcode Lottery
يانصيب الرمز البريدي للشعب</t>
  </si>
  <si>
    <t>يانصيب الرمز البريدي للشعب</t>
  </si>
  <si>
    <t>MetLife Foundation
مؤسسة ميتلايف</t>
  </si>
  <si>
    <t>مؤسسة ميتلايف</t>
  </si>
  <si>
    <t>Mastercard Foundation
مؤسسة ماستركارد</t>
  </si>
  <si>
    <t>مؤسسة ماستركارد</t>
  </si>
  <si>
    <t>Grameen Crédit Agricole Foundation
مؤسسة غرامين كريدي أجريكول</t>
  </si>
  <si>
    <t>مؤسسة غرامين كريدي أجريكول</t>
  </si>
  <si>
    <t>IKEA Foundation
مؤسسة ايكيا</t>
  </si>
  <si>
    <t>مؤسسة ايكيا</t>
  </si>
  <si>
    <t>Bernard van Leer Foundation
مؤسسة برنارد فان لير</t>
  </si>
  <si>
    <t>مؤسسة برنارد فان لير</t>
  </si>
  <si>
    <t>MAVA Foundation
مؤسسة MAVA</t>
  </si>
  <si>
    <t>مؤسسة MAVA</t>
  </si>
  <si>
    <t>Oak Foundation
مؤسسة البلوط</t>
  </si>
  <si>
    <t>مؤسسة البلوط</t>
  </si>
  <si>
    <t>H&amp;M Foundation
مؤسسة اتش آند إم</t>
  </si>
  <si>
    <t>مؤسسة اتش آند إم</t>
  </si>
  <si>
    <t>Laudes Foundation
مؤسسة لاودس</t>
  </si>
  <si>
    <t>مؤسسة لاودس</t>
  </si>
  <si>
    <t>Charity Projects Ltd (Comic Relief)
المشاريع الخيرية المحدودة (Comic Relief)</t>
  </si>
  <si>
    <t>المشاريع الخيرية المحدودة (Comic Relief)</t>
  </si>
  <si>
    <t>Children's Investment Fund Foundation
مؤسسة صندوق استثمار الأطفال</t>
  </si>
  <si>
    <t>مؤسسة صندوق استثمار الأطفال</t>
  </si>
  <si>
    <t>Gatsby Charitable Foundation
مؤسسة غاتسبي الخيرية</t>
  </si>
  <si>
    <t>مؤسسة غاتسبي الخيرية</t>
  </si>
  <si>
    <t>Conrad N. Hilton Foundation
مؤسسة كونراد إن هيلتون</t>
  </si>
  <si>
    <t>مؤسسة كونراد إن هيلتون</t>
  </si>
  <si>
    <t>David &amp; Lucile Packard Foundation
مؤسسة ديفيد ولوسيل باكارد</t>
  </si>
  <si>
    <t>مؤسسة ديفيد ولوسيل باكارد</t>
  </si>
  <si>
    <t>John D. &amp; Catherine T. MacArthur Foundation
مؤسسة جون دي وكاثرين تي ماك آرثر</t>
  </si>
  <si>
    <t>مؤسسة جون دي وكاثرين تي ماك آرثر</t>
  </si>
  <si>
    <t>Carnegie Corporation of New York
شركة كارنيجي في نيويورك</t>
  </si>
  <si>
    <t>شركة كارنيجي في نيويورك</t>
  </si>
  <si>
    <t>Michael &amp; Susan Dell Foundation
مؤسسة مايكل وسوزان ديل</t>
  </si>
  <si>
    <t>مؤسسة مايكل وسوزان ديل</t>
  </si>
  <si>
    <t>Omidyar Network Fund, Inc.
صندوق شبكة Omidyar، Inc.</t>
  </si>
  <si>
    <t>صندوق شبكة Omidyar، Inc.</t>
  </si>
  <si>
    <t>Rockefeller Foundation
مؤسسة روكفلر</t>
  </si>
  <si>
    <t>مؤسسة روكفلر</t>
  </si>
  <si>
    <t>William &amp; Flora Hewlett Foundation
مؤسسة ويليام آند فلورا هيوليت</t>
  </si>
  <si>
    <t>مؤسسة ويليام آند فلورا هيوليت</t>
  </si>
  <si>
    <t>Arcus Foundation
مؤسسة أركوس</t>
  </si>
  <si>
    <t>مؤسسة أركوس</t>
  </si>
  <si>
    <t>Gordon and Betty Moore Foundation
مؤسسة جوردون وبيتي مور</t>
  </si>
  <si>
    <t>مؤسسة جوردون وبيتي مور</t>
  </si>
  <si>
    <t>Ford Foundation
مؤسسة فورد</t>
  </si>
  <si>
    <t>مؤسسة فورد</t>
  </si>
  <si>
    <t>Wellcome Trust
ويلكوم ترست</t>
  </si>
  <si>
    <t>ويلكوم ترست</t>
  </si>
  <si>
    <t>UBS Optimus Foundation
مؤسسة UBS Optimus</t>
  </si>
  <si>
    <t>مؤسسة UBS Optimus</t>
  </si>
  <si>
    <t>World Diabetes Foundation
المؤسسة العالمية للسكري</t>
  </si>
  <si>
    <t>المؤسسة العالمية للسكري</t>
  </si>
  <si>
    <t>McKnight Foundation
مؤسسة McKnight</t>
  </si>
  <si>
    <t>مؤسسة McKnight</t>
  </si>
  <si>
    <t>Citi Foundation
مؤسسة سيتي</t>
  </si>
  <si>
    <t>مؤسسة سيتي</t>
  </si>
  <si>
    <t>LEGO Foundation
مؤسسة ليغو</t>
  </si>
  <si>
    <t>مؤسسة ليغو</t>
  </si>
  <si>
    <t>Norwegian Postcode Lottery
يانصيب الرمز البريدي النرويجي</t>
  </si>
  <si>
    <t>يانصيب الرمز البريدي النرويجي</t>
  </si>
  <si>
    <t>BBVA Microfinance Foundation
مؤسسة BBVA للتمويل الأصغر</t>
  </si>
  <si>
    <t>مؤسسة BBVA للتمويل الأصغر</t>
  </si>
  <si>
    <t>Jacobs Foundation
مؤسسة جاكوبس</t>
  </si>
  <si>
    <t>مؤسسة جاكوبس</t>
  </si>
  <si>
    <t>Arcadia Fund
صندوق أركاديا</t>
  </si>
  <si>
    <t>صندوق أركاديا</t>
  </si>
  <si>
    <t>Margaret A. Cargill Foundation
مؤسسة مارغريت أ. كارجيل</t>
  </si>
  <si>
    <t>مؤسسة مارغريت أ. كارجيل</t>
  </si>
  <si>
    <t>La Caixa Banking Foundation
مؤسسة La Caixa المصرفية</t>
  </si>
  <si>
    <t>مؤسسة La Caixa المصرفية</t>
  </si>
  <si>
    <t>Bloomberg Family Foundation
مؤسسة بلومبرج العائلية</t>
  </si>
  <si>
    <t>مؤسسة بلومبرج العائلية</t>
  </si>
  <si>
    <t>Susan T. Buffett Foundation
مؤسسة سوزان تي بافيت</t>
  </si>
  <si>
    <t>مؤسسة سوزان تي بافيت</t>
  </si>
  <si>
    <t>Howard G. Buffett Foundation
مؤسسة هوارد جي بافيت</t>
  </si>
  <si>
    <t>مؤسسة هوارد جي بافيت</t>
  </si>
  <si>
    <t>Open Society Foundations
مؤسسات المجتمع المفتوح</t>
  </si>
  <si>
    <t>مؤسسات المجتمع المفتوح</t>
  </si>
  <si>
    <t>Fondation Botnar
مؤسسة بوتنار</t>
  </si>
  <si>
    <t>مؤسسة بوتنار</t>
  </si>
  <si>
    <t>CHANEL Foundation
مؤسسة شانيل CHANEL</t>
  </si>
  <si>
    <t>مؤسسة شانيل CHANEL</t>
  </si>
  <si>
    <t>Bezos Earth Fund
صندوق بيزوس للأرض</t>
  </si>
  <si>
    <t>صندوق بيزوس للأرض</t>
  </si>
  <si>
    <t>German Postcode Lottery
يانصيب الرمز البريدي الألماني</t>
  </si>
  <si>
    <t>يانصيب الرمز البريدي الألماني</t>
  </si>
  <si>
    <t>CooperationFramework_code</t>
  </si>
  <si>
    <t>CooperationFramework_label
علامة إطار التعاون</t>
  </si>
  <si>
    <t>CooperationFramework_label</t>
  </si>
  <si>
    <t>BilC</t>
  </si>
  <si>
    <t>Bilateral cooperation
التعاون الثنائي</t>
  </si>
  <si>
    <t>التعاون الثنائي</t>
  </si>
  <si>
    <t>TriC</t>
  </si>
  <si>
    <t>Triangular (or trilateral) cooperation
التعاون الثلاثي (أو الثلاثي)</t>
  </si>
  <si>
    <t>التعاون الثلاثي (أو الثلاثي)</t>
  </si>
  <si>
    <t>MulC</t>
  </si>
  <si>
    <t>Multilateral cooperation
التعاون المتعدد الأطراف</t>
  </si>
  <si>
    <t>التعاون المتعدد الأطراف</t>
  </si>
  <si>
    <t>SDG_code</t>
  </si>
  <si>
    <t>SDG_label
تسمية أهداف التنمية المستدامة</t>
  </si>
  <si>
    <t>SDG1</t>
  </si>
  <si>
    <t xml:space="preserve"> End poverty in all its forms everywhere
الهدف 1 - القضاء على الفقر بجميع أشكاله في كل مكان</t>
  </si>
  <si>
    <t>SDG2</t>
  </si>
  <si>
    <t xml:space="preserve"> End hunger, achieve food security and improved nutrition and promote sustainable agriculture
الهدف ٢- القضاء على الجوع وتوفير الأمن الغذائي والتغذية المحسّنة وتعزيز الزراعة المستدامة</t>
  </si>
  <si>
    <t>SDG3</t>
  </si>
  <si>
    <t xml:space="preserve"> Ensure healthy lives and promote well-being for all at all ages
الهدف ٣- ضمان تمتّع الجميع بأنماط عيش صحية وبالرفاهية في جميع الأعمار</t>
  </si>
  <si>
    <t>SDG4</t>
  </si>
  <si>
    <t xml:space="preserve"> Ensure inclusive and equitable quality education and promote lifelong learning opportunities for all
الهدف ٤ ضمان أن تتاح للجميع سبل متكافئة للحصول على التعليم الجيد وتعزيز فرص التعلم مدى الحياة للجميع</t>
  </si>
  <si>
    <t>SDG5</t>
  </si>
  <si>
    <t xml:space="preserve"> Achieve gender equality and empower all women and girls
الهدف ٥ تحقيق المساواة بين الجنسين وتمكين كل النساء والفتيات</t>
  </si>
  <si>
    <t>SDG6</t>
  </si>
  <si>
    <t xml:space="preserve"> Ensure availability and sustainable management of water and sanitation for all
الهدف 6 - كفالة توافر المياه وخدمات الصرف الصحي للجميع وإدارتها إدارة مستدامة</t>
  </si>
  <si>
    <t>SDG7</t>
  </si>
  <si>
    <t xml:space="preserve"> Ensure access to affordable, reliable, sustainable and modern energy for all
الهدف 7 - كفالة حصول الجميع بتكلفة ميسورة على خدمات الطاقة الحديثة الموثوقة والمستدامة</t>
  </si>
  <si>
    <t>SDG8</t>
  </si>
  <si>
    <t xml:space="preserve"> Promote sustained, inclusive and sustainable economic growth, full and productive employment and decent work for all
الهدف 8 - تعزيز النمو الاقتصادي المطرد، والشامل للجميع، والمستدام، والعمالة الكاملة والمنتجة، وتوفير العمل اللائق للجميع</t>
  </si>
  <si>
    <t>SDG9</t>
  </si>
  <si>
    <t xml:space="preserve"> Build resilient infrastructure, promote inclusive and sustainable industrialization and foster innovation
الهدف 9 - إقامة هياكل أساسية قادرة على الصمود، وتحفيز التصنيع الشامل للجميع، وتشجيع الابتكار</t>
  </si>
  <si>
    <t>SDG10</t>
  </si>
  <si>
    <t xml:space="preserve"> Reduce inequality within and among countries
الهدف 10. الحد من عدم المساواة داخل البلدان وفيما بينها</t>
  </si>
  <si>
    <t>SDG11</t>
  </si>
  <si>
    <t xml:space="preserve"> Make cities and human settlements inclusive, safe, resilient and sustainable
الهدف 11- جعل المدن والمستوطنات البشرية شاملة للجميع وآمنة وقادرة على الصمود ومستدامة</t>
  </si>
  <si>
    <t>SDG12</t>
  </si>
  <si>
    <t xml:space="preserve"> Ensure sustainable consumption and production patterns
الهدف 12 - كفالة وجود أنماط استهلاك وإنتاج مستدامة</t>
  </si>
  <si>
    <t>SDG13</t>
  </si>
  <si>
    <t xml:space="preserve"> Take urgent action to combat climate change and its impacts3
الهدف 13 - اتخاذ إجراءات عاجلة للتصدي لتغير المناخ وآثاره(3)</t>
  </si>
  <si>
    <t>SDG14</t>
  </si>
  <si>
    <t xml:space="preserve"> Conserve and sustainably use the oceans, seas and marine resources for sustainable development
الهدف 14 - حفظ المحيطات والبحار والموارد البحرية واستخدامها على نحو مستدام لتحقيق التنمية المستدامة</t>
  </si>
  <si>
    <t>SDG15</t>
  </si>
  <si>
    <t xml:space="preserve"> Protect, restore and promote sustainable use of terrestrial ecosystems, sustainably manage forests, combat desertification, and halt and reverse land degradation and halt biodiversity loss
الهدف 15- حماية النظم الإيكولوجية البرية وترميمها وتعزيز استخدامها على نحو مستدام، وإدارة الغابات على نحو مستدام، ومكافحة التصحر، ووقف تدهور الأراضي وعكس مساره، ووقف فقدان التنوع البيولوجي</t>
  </si>
  <si>
    <t>SDG16</t>
  </si>
  <si>
    <t xml:space="preserve"> Promote peaceful and inclusive societies for sustainable development, provide access to justice for all and build effective, accountable and inclusive institutions at all levels
الهدف 16 - التشجيع على إقامة مجتمعات مسالمة لا يهمش فيها أحد من أجل تحقيق التنمية المستدامة، وإتاحة إمكانية وصول الجميع إلى العدالة، وبناء مؤسسات فعالة وخاضعة للمساءلة وشاملة للجميع على جميع المستويات</t>
  </si>
  <si>
    <t>SDG17</t>
  </si>
  <si>
    <t xml:space="preserve"> Strengthen the means of implementation and revitalize the Global Partnership for Sustainable Development 
الهدف 17 - تعزيز وسائل تنفيذ الشراكة العالمية وتنشيطها من أجل التنمية المستدامة</t>
  </si>
  <si>
    <t>SDGTarget_code</t>
  </si>
  <si>
    <t>SDGTarget_label
تسمية هدف التنمية المستدامة</t>
  </si>
  <si>
    <t>تسمية هدف التنمية المستدامة</t>
  </si>
  <si>
    <t xml:space="preserve">By 2030, eradicate extreme poverty for all people everywhere, currently measured as people living on less than $1.25 a day
 ١-١  بحلول عام ٢٠٣٠، القضاء على الفقر المدقع للناس أجمعين أينما كانوا  وهو يُقاس حالياً بعدد الأشخاص الذين يعيشون بأقل من ١.٢٥ دولار في اليوم
</t>
  </si>
  <si>
    <t xml:space="preserve"> ١-١  بحلول عام ٢٠٣٠، القضاء على الفقر المدقع للناس أجمعين أينما كانوا  وهو يُقاس حالياً بعدد الأشخاص الذين يعيشون بأقل من ١.٢٥ دولار في اليوم
</t>
  </si>
  <si>
    <t>By 2030, reduce at least by half the proportion of men, women and children of all ages living in poverty in all its dimensions according to national definitions
١ -٢  بحلول عام ٢٠٣٠، تخفيض نسبة الرجال والنساء والأطفال من جميع الأعمار الذين يعانون الفقر بجميع أبعاده وفقاً للتعاريف الوطنية بمقدار النصف على الأقل</t>
  </si>
  <si>
    <t>١ -٢  بحلول عام ٢٠٣٠، تخفيض نسبة الرجال والنساء والأطفال من جميع الأعمار الذين يعانون الفقر بجميع أبعاده وفقاً للتعاريف الوطنية بمقدار النصف على الأقل</t>
  </si>
  <si>
    <t>Implement nationally appropriate social protection systems and measures for all, including floors, and by 2030 achieve substantial coverage of the poor and the vulnerable
   ١ -٣  بحلول عام ٢٠٣٠، تنفيذ نظم وطنية ملائمة للحماية الاجتماعية وتدابير للجميع ووضع حدود دنيا لها، تحقيق تغطية واسعة للفقراء والضعفاء</t>
  </si>
  <si>
    <t xml:space="preserve">   ١ -٣  بحلول عام ٢٠٣٠، تنفيذ نظم وطنية ملائمة للحماية الاجتماعية وتدابير للجميع ووضع حدود دنيا لها، تحقيق تغطية واسعة للفقراء والضعفاء</t>
  </si>
  <si>
    <t>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١ -٤   بحلول عام ٢٠٣٠، كفالة تمتع جميع الرجال والنساء، ولا سيما الفقراء والضعفاء منهم، بنفس الحقوق في الحصول على الموارد الاقتصادية، وكذلك حصولهم على الخدمات الأساسية، وعلى حق امتلاك الأراضي والتصرّف فيها وغير ذلك من الحقوق المتعلّقة بأشكال الملكية الأخرى، وبالميراث، وبالحصول على الموارد الطبيعية، والتكنولوجيا الجديدة الملائمة، والخدمات المالية، بما في ذلك التمويل المتناهي الصغر-</t>
  </si>
  <si>
    <t>١ -٤   بحلول عام ٢٠٣٠، كفالة تمتع جميع الرجال والنساء، ولا سيما الفقراء والضعفاء منهم، بنفس الحقوق في الحصول على الموارد الاقتصادية، وكذلك حصولهم على الخدمات الأساسية، وعلى حق امتلاك الأراضي والتصرّف فيها وغير ذلك من الحقوق المتعلّقة بأشكال الملكية الأخرى، وبالميراث، وبالحصول على الموارد الطبيعية، والتكنولوجيا الجديدة الملائمة، والخدمات المالية، بما في ذلك التمويل المتناهي الصغر-</t>
  </si>
  <si>
    <t>By 2030, build the resilience of the poor and those in vulnerable situations and reduce their exposure and vulnerability to climate-related extreme events and other economic, social and environmental shocks and disasters
١ - ٥  بحلول عام ٢٠٣٠، بناء قدرة الفقراء والفئات الضعيفة على الصمود والحد من تعرضهم وتأثّرهم بالظواهر المتطرفة المتصلة بالمناخ وغيرها من الهزات والكوارث الاقتصادية والاجتماعية والبيئية</t>
  </si>
  <si>
    <t>١ - ٥  بحلول عام ٢٠٣٠، بناء قدرة الفقراء والفئات الضعيفة على الصمود والحد من تعرضهم وتأثّرهم بالظواهر المتطرفة المتصلة بالمناخ وغيرها من الهزات والكوارث الاقتصادية والاجتماعية والبيئية</t>
  </si>
  <si>
    <t>1.a</t>
  </si>
  <si>
    <t>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
١-أ  كفالة حشد موارد كبيرة من مصادر متنوعة، بوسائل منها التعاون الإنمائي المعزّز، من أجل تزويد البلدان النامية، ولا سيما أقل البلدان نمواً، بما يكفيها من الوسائل التي يمكن التنبؤ بها من أجل تنفيذ برامج وسياسات ترمي إلى القضاء على الفقر بجميع أبعاده</t>
  </si>
  <si>
    <t>١-أ  كفالة حشد موارد كبيرة من مصادر متنوعة، بوسائل منها التعاون الإنمائي المعزّز، من أجل تزويد البلدان النامية، ولا سيما أقل البلدان نمواً، بما يكفيها من الوسائل التي يمكن التنبؤ بها من أجل تنفيذ برامج وسياسات ترمي إلى القضاء على الفقر بجميع أبعاده</t>
  </si>
  <si>
    <t>1.b</t>
  </si>
  <si>
    <t xml:space="preserve">Create sound policy frameworks at the national, regional and international levels, based on pro-poor and gender-sensitive development strategies, to support accelerated investment in poverty eradication actions
١-ب وضع أطر سياساتية سليمة على الصعد الوطنية والإقليمية والدولية، استناداً إلى استراتيجيات إنمائية مراعية لمصالح الفقراء ومراعية لمنظور النوع الاجتماعي من أجل تسريع وتيرة الاستثمار في الإجراءات الرامية إلى القضاء على الفقر والفقراء </t>
  </si>
  <si>
    <t xml:space="preserve">١-ب وضع أطر سياساتية سليمة على الصعد الوطنية والإقليمية والدولية، استناداً إلى استراتيجيات إنمائية مراعية لمصالح الفقراء ومراعية لمنظور النوع الاجتماعي من أجل تسريع وتيرة الاستثمار في الإجراءات الرامية إلى القضاء على الفقر والفقراء </t>
  </si>
  <si>
    <t>By 2030, end hunger and ensure access by all people, in particular the poor and people in vulnerable situations, including infants, to safe, nutritious and sufficient food all year round
 ٢- ١ بحلول عام ٢٠٣٠، القضاء على الجوع وكفالة حصول الجميع، ولا سيما الفقراء والفئات الضعيفة، بمن فيهم الرضع، على ما يكفيهم من الغذاء المأمون والمغذّي طوال العام</t>
  </si>
  <si>
    <t xml:space="preserve"> ٢- ١ بحلول عام ٢٠٣٠، القضاء على الجوع وكفالة حصول الجميع، ولا سيما الفقراء والفئات الضعيفة، بمن فيهم الرضع، على ما يكفيهم من الغذاء المأمون والمغذّي طوال العام</t>
  </si>
  <si>
    <t>By 2030, end all forms of malnutrition, including achieving, by 2025, the internationally agreed targets on stunting and wasting in children under 5 years of age, and address the nutritional needs of adolescent girls, pregnant and lactating women and older persons
 ٢ -٢ بحلول عام ٢٠٣٠، إنهاء جميع أشكال سوء التغذية،  بما في ذلك تحقيق الأهداف المتّفق عليها دولياً بشأن توقف النمو والهزال لدى الأطفال دون سن الخامسة، بحلول عام ٢٠٢٥، ومعالجة الاحتياجات التغذوية للمراهقات والحوامل والمراضع وكبار السن</t>
  </si>
  <si>
    <t xml:space="preserve"> ٢ -٢ بحلول عام ٢٠٣٠، إنهاء جميع أشكال سوء التغذية،  بما في ذلك تحقيق الأهداف المتّفق عليها دولياً بشأن توقف النمو والهزال لدى الأطفال دون سن الخامسة، بحلول عام ٢٠٢٥، ومعالجة الاحتياجات التغذوية للمراهقات والحوامل والمراضع وكبار السن</t>
  </si>
  <si>
    <t>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
٢- ٣ بحلول عام ٢٠٣٠، مضاعفة الإنتاجية الزراعية ودخل صغار منتجي الأغذية ولا سيما النساء وأفراد الشعوب الأصلية والمزارعون الأسريون والرعاة والصيادون، بوسائل تشمل كفالة المساواة في حصولهم على الأراضي وعلى موارد الإنتاج الأخرى، والمدخلات، والمعارف، والخدمات المالية، وإمكانية وصولهم إلى الأسواق، وحصولهم على الفرص، لتحقيق قيمة مضافة، وحصولهم على فرص عمل غير زراعية-</t>
  </si>
  <si>
    <t>٢- ٣ بحلول عام ٢٠٣٠، مضاعفة الإنتاجية الزراعية ودخل صغار منتجي الأغذية ولا سيما النساء وأفراد الشعوب الأصلية والمزارعون الأسريون والرعاة والصيادون، بوسائل تشمل كفالة المساواة في حصولهم على الأراضي وعلى موارد الإنتاج الأخرى، والمدخلات، والمعارف، والخدمات المالية، وإمكانية وصولهم إلى الأسواق، وحصولهم على الفرص، لتحقيق قيمة مضافة، وحصولهم على فرص عمل غير زراعية-</t>
  </si>
  <si>
    <t>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٢ -٤ بحول عام ٢٠٣٠، كفالة وجود نظم إنتاج غذائي مستدامة، وتنفيذ ممارسات زراعية متينة تؤدي إلى زيادة الإنتاجية والمحاصيل، وتساعد على الحفاظ على النظم الإيكولوجية، وتعزز القدرة على التكيف مع تغير المناخ وعلى مواجهة أحوال الطقس الشديدة وحالات الجفاف و الفيضانات و غيرها من الكوارث، و تحسين تدريجيا نوعية الأراضي و التربة-</t>
  </si>
  <si>
    <t xml:space="preserve">  ٢ -٤ بحول عام ٢٠٣٠، كفالة وجود نظم إنتاج غذائي مستدامة، وتنفيذ ممارسات زراعية متينة تؤدي إلى زيادة الإنتاجية والمحاصيل، وتساعد على الحفاظ على النظم الإيكولوجية، وتعزز القدرة على التكيف مع تغير المناخ وعلى مواجهة أحوال الطقس الشديدة وحالات الجفاف و الفيضانات و غيرها من الكوارث، و تحسين تدريجيا نوعية الأراضي و التربة-</t>
  </si>
  <si>
    <t xml:space="preserve">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
 ٢- ٥ الحفاظ على التنوع الجيني للبذور والنباتات المزروعة والحيوانات المدجنة والأليفة وما يتصل  من الأنواع البرية، بوسائل تشمل بنوك البذور والنباتات المتنوّعة التي تدار إدارة سليمة على الصعد الوطنية والإقليمية والدولية، وكفالة الوصول إليها، وتقاسم المنافع الناشئة عن استخدام الموارد الجينية وما يتّصل بها من معارف تقليدية بعدل وإنصاف على النحو المتفق عليه دولياً، بحلول عام 2020
</t>
  </si>
  <si>
    <t xml:space="preserve"> ٢- ٥ الحفاظ على التنوع الجيني للبذور والنباتات المزروعة والحيوانات المدجنة والأليفة وما يتصل  من الأنواع البرية، بوسائل تشمل بنوك البذور والنباتات المتنوّعة التي تدار إدارة سليمة على الصعد الوطنية والإقليمية والدولية، وكفالة الوصول إليها، وتقاسم المنافع الناشئة عن استخدام الموارد الجينية وما يتّصل بها من معارف تقليدية بعدل وإنصاف على النحو المتفق عليه دولياً، بحلول عام 2020
</t>
  </si>
  <si>
    <t>2.a</t>
  </si>
  <si>
    <t>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
٢-أ زيادة الاستثمار، بطرق تشمل التعاون الدولي المعزّز، في الهياكل الأساسية الريفية، وفي البحوث الزراعية وخدمات الإرشاد الزراعي، وفي تطوير التكنولوجيا وبنوك الجينات الحيوانية والنباتية من أجل تعزيز القدرة الإنتاجية الزراعية في البلدان النامية، لا سيما في أقل البلدان نمواً</t>
  </si>
  <si>
    <t>٢-أ زيادة الاستثمار، بطرق تشمل التعاون الدولي المعزّز، في الهياكل الأساسية الريفية، وفي البحوث الزراعية وخدمات الإرشاد الزراعي، وفي تطوير التكنولوجيا وبنوك الجينات الحيوانية والنباتية من أجل تعزيز القدرة الإنتاجية الزراعية في البلدان النامية، لا سيما في أقل البلدان نمواً</t>
  </si>
  <si>
    <t>2.b</t>
  </si>
  <si>
    <t>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
٢-ب منع القيود المفروضة على التجارة وتصحيح التشوهات في الأسواق الزراعية العالمية، بطرق تشمل الإلغاء الموازي لجميع أشكال إعانات الصادرات الزراعية، وجميع تدابير التصدير ذات الأثر المماثل، وفقا لتكليف جولة الدوحة الإنمائية</t>
  </si>
  <si>
    <t>٢-ب منع القيود المفروضة على التجارة وتصحيح التشوهات في الأسواق الزراعية العالمية، بطرق تشمل الإلغاء الموازي لجميع أشكال إعانات الصادرات الزراعية، وجميع تدابير التصدير ذات الأثر المماثل، وفقا لتكليف جولة الدوحة الإنمائية</t>
  </si>
  <si>
    <t>2.c</t>
  </si>
  <si>
    <t>Adopt measures to ensure the proper functioning of food commodity markets and their derivatives and facilitate timely access to market information, including on food reserves, in order to help limit extreme food price volatility
٢-ج اعتماد تدابير لضمان سلامة أداء أسواق السلع الأساسية ومشتقاتها، وتيسير الحصول على المعلومات عن الأسواق في الوقت المناسب، بما في ذلك عن الاحتياطيات من الأغذية، وذلك للمساعدة على الحد من شدة تقلب أسعارها</t>
  </si>
  <si>
    <t>٢-ج اعتماد تدابير لضمان سلامة أداء أسواق السلع الأساسية ومشتقاتها، وتيسير الحصول على المعلومات عن الأسواق في الوقت المناسب، بما في ذلك عن الاحتياطيات من الأغذية، وذلك للمساعدة على الحد من شدة تقلب أسعارها</t>
  </si>
  <si>
    <t>By 2030, reduce the global maternal mortality ratio to less than 70 per 100,000 live births
 ٣- ١ خفض النسبة العالمية للوفيات النفاسية إلى أقل من ٧٠ حالة لكل 000 100 من المواليد الأحياء</t>
  </si>
  <si>
    <t xml:space="preserve"> ٣- ١ خفض النسبة العالمية للوفيات النفاسية إلى أقل من ٧٠ حالة لكل 000 100 من المواليد الأحياء</t>
  </si>
  <si>
    <t>By 2030, end preventable deaths of newborns and children under 5 years of age, with all countries aiming to reduce neonatal mortality to at least as low as 12 per 1,000 live births and under‑5 mortality to at least as low as 25 per 1,000 live births
 ٢ -٣  بحلول عام ٢٠٣٠، إنهاء وفيات المواليد والأطفال دون سن الخامسة التي يمكن تفاديها، بسعي جميع البلدان إلى بلوغ هدف خفض وفيات المواليد على الأقل إلى 12 حالة وفاة في كل 000 1 مولود حي، وخفض وفيات الأطفال دون سن الخامسة إلى 25 حالة وفاة على الأقل في كل 000 1 مولود حي</t>
  </si>
  <si>
    <t xml:space="preserve"> ٢ -٣  بحلول عام ٢٠٣٠، إنهاء وفيات المواليد والأطفال دون سن الخامسة التي يمكن تفاديها، بسعي جميع البلدان إلى بلوغ هدف خفض وفيات المواليد على الأقل إلى 12 حالة وفاة في كل 000 1 مولود حي، وخفض وفيات الأطفال دون سن الخامسة إلى 25 حالة وفاة على الأقل في كل 000 1 مولود حي</t>
  </si>
  <si>
    <t>By 2030, end the epidemics of AIDS, tuberculosis, malaria and neglected tropical diseases and combat hepatitis, water-borne diseases and other communicable diseases
 ٣- ٣  بحلول عام ٢٠٣٠، القضاء على أوبئة نقص المناعة المكتسبة والسل والملاريا والأمراض المدارية المهملة، ومكافحة الالتهاب الكبدي الوبائي، والأمراض المنقولة بالمياه، والأمراض المعدية الأخرى</t>
  </si>
  <si>
    <t xml:space="preserve"> ٣- ٣  بحلول عام ٢٠٣٠، القضاء على أوبئة نقص المناعة المكتسبة والسل والملاريا والأمراض المدارية المهملة، ومكافحة الالتهاب الكبدي الوبائي، والأمراض المنقولة بالمياه، والأمراض المعدية الأخرى</t>
  </si>
  <si>
    <t xml:space="preserve">By 2030, reduce by one third premature mortality from non-communicable diseases through prevention and treatment and promote mental health and well-being
 ٣- ٤ بحلول عام  ٢٠٣٠، خفض الوفيات المبكرة الناجمة عن الأمراض غير المعدية بمقدار الثلث بتوفير الوقاية والعلاج وتعزيز الصحة والسلامة العقلية </t>
  </si>
  <si>
    <t xml:space="preserve"> ٣- ٤ بحلول عام  ٢٠٣٠، خفض الوفيات المبكرة الناجمة عن الأمراض غير المعدية بمقدار الثلث بتوفير الوقاية والعلاج وتعزيز الصحة والسلامة العقلية </t>
  </si>
  <si>
    <t>Strengthen the prevention and treatment of substance abuse, including narcotic drug abuse and harmful use of alcohol
٣- ٥ تعزيز الوقاية من إساءة استعمال المواد المخدرة، بما في ذلك تعاطي المخدرات وتناول الكحول على نحو يضر بالصحة</t>
  </si>
  <si>
    <t>٣- ٥ تعزيز الوقاية من إساءة استعمال المواد المخدرة، بما في ذلك تعاطي المخدرات وتناول الكحول على نحو يضر بالصحة</t>
  </si>
  <si>
    <t xml:space="preserve">By 2020, halve the number of global deaths and injuries from road traffic accidents
 ٣ - ٦ بحلول عام ٢٠٢٠، خفض عدد الوفيات والإصابات الناجمة عن حوادث المرور على الصعيد العالمي إلى النصف </t>
  </si>
  <si>
    <t xml:space="preserve"> ٣ - ٦ بحلول عام ٢٠٢٠، خفض عدد الوفيات والإصابات الناجمة عن حوادث المرور على الصعيد العالمي إلى النصف </t>
  </si>
  <si>
    <t>By 2030, ensure universal access to sexual and reproductive health-care services, including for family planning, information and education, and the integration of reproductive health into national strategies and programmes
 ٣- ٧  بحلول عام ٢٠٣٠، ضمان حصول الجميع على خدمات رعاية الصحة الجنسية والإنجابية، بما في ذلك خدمات ومعلومات تنظيم الأسرة والتثقيف بشأنها، وإدماج الصحة الإنجابية في الاستراتيجيات والبرامج الوطنية</t>
  </si>
  <si>
    <t xml:space="preserve"> ٣- ٧  بحلول عام ٢٠٣٠، ضمان حصول الجميع على خدمات رعاية الصحة الجنسية والإنجابية، بما في ذلك خدمات ومعلومات تنظيم الأسرة والتثقيف بشأنها، وإدماج الصحة الإنجابية في الاستراتيجيات والبرامج الوطنية</t>
  </si>
  <si>
    <t>Achieve universal health coverage, including financial risk protection, access to quality essential health-care services and access to safe, effective, quality and affordable essential medicines and vaccines for all
 ٣- ٨  تحقيق التغطية الصحية الشاملة، بما في ذلك الحماية من المخاطر المالية وإمكانية الحصول على خدمات الرعاية الصحية الأساسية الجيدة، وإمكانية حصول الجميع على الأدوية واللقاحات الأساسية المأمونة والجيّدة والفعالة والميسورة التكلفة</t>
  </si>
  <si>
    <t xml:space="preserve"> ٣- ٨  تحقيق التغطية الصحية الشاملة، بما في ذلك الحماية من المخاطر المالية وإمكانية الحصول على خدمات الرعاية الصحية الأساسية الجيدة، وإمكانية حصول الجميع على الأدوية واللقاحات الأساسية المأمونة والجيّدة والفعالة والميسورة التكلفة</t>
  </si>
  <si>
    <t xml:space="preserve">By 2030, substantially reduce the number of deaths and illnesses from hazardous chemicals and air, water and soil pollution and contamination
 ٣ -٩ الحد بقدر كبير من عدد الوفيات والأمراض الناجمة عن التعرّض للمواد الكيميائية الخطرة، وتلوّث الهواء والماء والتربة،  ٢٠٣٠ بحلول عام </t>
  </si>
  <si>
    <t xml:space="preserve"> ٣ -٩ الحد بقدر كبير من عدد الوفيات والأمراض الناجمة عن التعرّض للمواد الكيميائية الخطرة، وتلوّث الهواء والماء والتربة،  ٢٠٣٠ بحلول عام </t>
  </si>
  <si>
    <t>3.a</t>
  </si>
  <si>
    <t>Strengthen the implementation of the World Health Organization Framework Convention on Tobacco Control in all countries, as appropriate
٣-أ تعزيز تنفيذ اتفاقية منظمة الصحة العالمية الإطارية بشأن مكافحة التبغ في جميع البلدان، حسب الاقتضاء</t>
  </si>
  <si>
    <t>٣-أ تعزيز تنفيذ اتفاقية منظمة الصحة العالمية الإطارية بشأن مكافحة التبغ في جميع البلدان، حسب الاقتضاء</t>
  </si>
  <si>
    <t>3.b</t>
  </si>
  <si>
    <t>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
٣-ب دعم البحث والتطوير في مجال اللقاحات والأدوية للأمراض المعدية وغير المعدية التي تتعرض لها البلدان النامية في المقام الأول، وتوفير إمكانية الحصول على الأدوية واللقاحات الأساسية بأسعار معقولة، وفقاً لإعلان الدوحة بشأن الاتفاق المتعلق بالجوانب المتصلة بالتجارة من حقوق الملكية الفكرية وبالصحة العامة، الذي يؤكد حق البلدان النامية في الاستفادة بالكامل من الأحكام الواردة في الاتفاق بشأن الجوانب المتصلة بالتجارة من حقوق الملكية الفكرية المتعلقة بأوجه المرونة اللازمة لحماية الصحة العامة، ولا سيما العمل من أجل إمكانية حصول الجميع على الأدوية</t>
  </si>
  <si>
    <t>٣-ب دعم البحث والتطوير في مجال اللقاحات والأدوية للأمراض المعدية وغير المعدية التي تتعرض لها البلدان النامية في المقام الأول، وتوفير إمكانية الحصول على الأدوية واللقاحات الأساسية بأسعار معقولة، وفقاً لإعلان الدوحة بشأن الاتفاق المتعلق بالجوانب المتصلة بالتجارة من حقوق الملكية الفكرية وبالصحة العامة، الذي يؤكد حق البلدان النامية في الاستفادة بالكامل من الأحكام الواردة في الاتفاق بشأن الجوانب المتصلة بالتجارة من حقوق الملكية الفكرية المتعلقة بأوجه المرونة اللازمة لحماية الصحة العامة، ولا سيما العمل من أجل إمكانية حصول الجميع على الأدوية</t>
  </si>
  <si>
    <t>3.c</t>
  </si>
  <si>
    <t>Substantially increase health financing and the recruitment, development, training and retention of the health workforce in developing countries, especially in least developed countries and small island developing States
٣-ج تحقيق زيادة كبيرة في تمويل قطاع الصحة، وتوظيف قوى عاملة في هذا القطاع وتطويرها وتدريبها واستبقائها في البلدان النامية، وبخاصة في أقل البلدان نموا والدول الجزرية الصغيرة النامية</t>
  </si>
  <si>
    <t>٣-ج تحقيق زيادة كبيرة في تمويل قطاع الصحة، وتوظيف قوى عاملة في هذا القطاع وتطويرها وتدريبها واستبقائها في البلدان النامية، وبخاصة في أقل البلدان نموا والدول الجزرية الصغيرة النامية</t>
  </si>
  <si>
    <t>3.d</t>
  </si>
  <si>
    <t>Strengthen the capacity of all countries, in particular developing countries, for early warning, risk reduction and management of national and global health risks
٣-د تعزيز قدرات جميع البلدان، ولا سيما البلدان النامية، في مجال الإنذار المبكر والحد من المخاطر وإدارة المخاطر الصحية الوطنية والعالمية</t>
  </si>
  <si>
    <t>٣-د تعزيز قدرات جميع البلدان، ولا سيما البلدان النامية، في مجال الإنذار المبكر والحد من المخاطر وإدارة المخاطر الصحية الوطنية والعالمية</t>
  </si>
  <si>
    <t xml:space="preserve">By 2030, ensure that all girls and boys complete free, equitable and quality primary and secondary education leading to relevant and effective learning outcomes
 ٤ -١  بحلول عام ٢٠٣٠، ضمان أن يتمتّع جميع الفتيات والفتيان بتعليم ابتدائي وثانوي مجاني ومنصف وجيّد يؤدي إلى تحقيق نتائج تعليمية ملائمة وفعالة </t>
  </si>
  <si>
    <t xml:space="preserve"> ٤ -١  بحلول عام ٢٠٣٠، ضمان أن يتمتّع جميع الفتيات والفتيان بتعليم ابتدائي وثانوي مجاني ومنصف وجيّد يؤدي إلى تحقيق نتائج تعليمية ملائمة وفعالة </t>
  </si>
  <si>
    <t>By 2030, ensure that all girls and boys have access to quality early childhood development, care and pre‑primary education so that they are ready for primary education
٤ -٢ بحلول عام ٢٠٣٠، كفالة أن تتاح لجميع الفتيات والفتيان،  فرص الحصول على نوعية جيدة من النماء والرعاية في مرحلة الطفولة المبكرة والتعليم قبل الابتدائي حتى يكونوا جاهزين للتعليم الابتدائي</t>
  </si>
  <si>
    <t>٤ -٢ بحلول عام ٢٠٣٠، كفالة أن تتاح لجميع الفتيات والفتيان،  فرص الحصول على نوعية جيدة من النماء والرعاية في مرحلة الطفولة المبكرة والتعليم قبل الابتدائي حتى يكونوا جاهزين للتعليم الابتدائي</t>
  </si>
  <si>
    <t>By 2030, ensure equal access for all women and men to affordable and quality technical, vocational and tertiary education, including university
٤ -٣   بحلول عام ٢٠٣٠، كفالة تكافؤ فرص جميع النساء والرجال في الحصول على التعليم التقني والمهني والتعليم العالي الجيّد والميسور التكلفة، بما في ذلك التعليم الجامعي</t>
  </si>
  <si>
    <t>٤ -٣   بحلول عام ٢٠٣٠، كفالة تكافؤ فرص جميع النساء والرجال في الحصول على التعليم التقني والمهني والتعليم العالي الجيّد والميسور التكلفة، بما في ذلك التعليم الجامعي</t>
  </si>
  <si>
    <t>By 2030, substantially increase the number of youth and adults who have relevant skills, including technical and vocational skills, for employment, decent jobs and entrepreneurship
 ٤ -٤ بحلول عام ٢٠٣٠ ، تحقيق زيادة كبيرة في عدد الشباب والكبار الذين تتوافر لديهم المهارات المناسبة، بما في ذلك المهارات التقنية والمهنية، للعمل وشغل وظائف لائقة ولمباشرة الأعمال الحرة</t>
  </si>
  <si>
    <t xml:space="preserve"> ٤ -٤ بحلول عام ٢٠٣٠ ، تحقيق زيادة كبيرة في عدد الشباب والكبار الذين تتوافر لديهم المهارات المناسبة، بما في ذلك المهارات التقنية والمهنية، للعمل وشغل وظائف لائقة ولمباشرة الأعمال الحرة</t>
  </si>
  <si>
    <t>By 2030, eliminate gender disparities in education and ensure equal access to all levels of education and vocational training for the vulnerable, including persons with disabilities, indigenous peoples and children in vulnerable situations
 ٤ -٥  بحلول عام ٢٠٣٠، القضاء على التفاوت بين الجنسين في التعليم، وكفالة تكافؤ فرص الوصول إلى جميع مستويات التعليم والتدريب المهني للفئات الضعيفة، بما في ذلك للأشخاص ذوي الإعاقة، وأفراد الشعوب الأصلية، والأطفال الذين يعيشون في ظروف هشة</t>
  </si>
  <si>
    <t xml:space="preserve"> ٤ -٥  بحلول عام ٢٠٣٠، القضاء على التفاوت بين الجنسين في التعليم، وكفالة تكافؤ فرص الوصول إلى جميع مستويات التعليم والتدريب المهني للفئات الضعيفة، بما في ذلك للأشخاص ذوي الإعاقة، وأفراد الشعوب الأصلية، والأطفال الذين يعيشون في ظروف هشة</t>
  </si>
  <si>
    <t>By 2030, ensure that all youth and a substantial proportion of adults, both men and women, achieve literacy and numeracy
٤ -٦   بحلول عام ٢٠٣٠، كفالة أن يلمّ جميع الشباب ونسبة كبيرة من الكبار، رجالاً ونساء على حد سواء، بالقراءة والكتابة والحساب</t>
  </si>
  <si>
    <t>٤ -٦   بحلول عام ٢٠٣٠، كفالة أن يلمّ جميع الشباب ونسبة كبيرة من الكبار، رجالاً ونساء على حد سواء، بالقراءة والكتابة والحساب</t>
  </si>
  <si>
    <t>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
٤- ٧   بحلول عام ٢٠٣٠، كفالة أن يكتسب جميع المتعلّمين المعارف والمهارات اللازمة لدعم التنمية المستدامة، بما في ذلك جملة أمور منها التعليم لتحقيق التنمية المستدامة، واتّباع أساليب العيش المستدامة، وحقوق الإنسان، والمساواة بين الجنسين، والترويج لثقافة السلام ونبذ العنف، والمواطنة العالمية، وتقدير التنوع الثقافي، وتقدير مساهمة الثقافة في التنمية المستدامة</t>
  </si>
  <si>
    <t>٤- ٧   بحلول عام ٢٠٣٠، كفالة أن يكتسب جميع المتعلّمين المعارف والمهارات اللازمة لدعم التنمية المستدامة، بما في ذلك جملة أمور منها التعليم لتحقيق التنمية المستدامة، واتّباع أساليب العيش المستدامة، وحقوق الإنسان، والمساواة بين الجنسين، والترويج لثقافة السلام ونبذ العنف، والمواطنة العالمية، وتقدير التنوع الثقافي، وتقدير مساهمة الثقافة في التنمية المستدامة</t>
  </si>
  <si>
    <t>4.a</t>
  </si>
  <si>
    <t>Build and upgrade education facilities that are child, disability and gender sensitive and provide safe, non-violent, inclusive and effective learning environments for all
٤-أ بناء مرافق تعليمية تراعي الأطفال، وذوي الإعاقة، والفروق بين الجنسين، ورفع مستوى المرافق التعليمية القائمة، وتهيئة بيئة تعليمية فعالة ومأمونة وخالية من العنف وشاملة للجميع</t>
  </si>
  <si>
    <t>٤-أ بناء مرافق تعليمية تراعي الأطفال، وذوي الإعاقة، والفروق بين الجنسين، ورفع مستوى المرافق التعليمية القائمة، وتهيئة بيئة تعليمية فعالة ومأمونة وخالية من العنف وشاملة للجميع</t>
  </si>
  <si>
    <t>4.b</t>
  </si>
  <si>
    <t>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
٤-ب  بحلول عام ٢٠٢٠، التوسع بصورة ملحوظة على الصعيد العالمي في عدد المنح المدرسية المتاحة للبلدان النامية، ولا سيما أقل البلدان نموا، والدول الجزرية الصغيرة النامية، والبلدان الأفريقية، للالتحاق بالتعليم العالي، بما في ذلك التدريب المهني وتكنولوجيا المعلومات والاتصالات، والبرامج التقنية والهندسية والعلمية في البلدان المتقدمة والبلدان النامية الأخرى</t>
  </si>
  <si>
    <t>٤-ب  بحلول عام ٢٠٢٠، التوسع بصورة ملحوظة على الصعيد العالمي في عدد المنح المدرسية المتاحة للبلدان النامية، ولا سيما أقل البلدان نموا، والدول الجزرية الصغيرة النامية، والبلدان الأفريقية، للالتحاق بالتعليم العالي، بما في ذلك التدريب المهني وتكنولوجيا المعلومات والاتصالات، والبرامج التقنية والهندسية والعلمية في البلدان المتقدمة والبلدان النامية الأخرى</t>
  </si>
  <si>
    <t>4.c</t>
  </si>
  <si>
    <t>By 2030, substantially increase the supply of qualified teachers, including through international cooperation for teacher training in developing countries, especially least developed countries and small island developing States
٤-ج  بحلول عام ٢٠٣٠، تحقيق زيادة كبيرة في عدد المعلمين المؤهلين، بوسائل منها التعاون الدولي لتدريب المعلمين في البلدان النامية، وبخاصة في أقل البلدان نموًّا والدول الجزرية الصغيرة النامية</t>
  </si>
  <si>
    <t>٤-ج  بحلول عام ٢٠٣٠، تحقيق زيادة كبيرة في عدد المعلمين المؤهلين، بوسائل منها التعاون الدولي لتدريب المعلمين في البلدان النامية، وبخاصة في أقل البلدان نموًّا والدول الجزرية الصغيرة النامية</t>
  </si>
  <si>
    <t>End all forms of discrimination against all women and girls everywhere
 ٥ -١ القضاء على جميع أشكال التمييز ضد جميع النساء والفتيات في كل مكان</t>
  </si>
  <si>
    <t xml:space="preserve"> ٥ -١ القضاء على جميع أشكال التمييز ضد جميع النساء والفتيات في كل مكان</t>
  </si>
  <si>
    <t>Eliminate all forms of violence against all women and girls in the public and private spheres, including trafficking and sexual and other types of exploitation
٥ -٢ القضاء على جميع أشكال العنف ضد جميع النساء والفتيات في المجالين العام والخاص، بما في ذلك الاتجار بالبشر والاستغلال الجنسي وغير ذلك من أنواع الاستغلال</t>
  </si>
  <si>
    <t>٥ -٢ القضاء على جميع أشكال العنف ضد جميع النساء والفتيات في المجالين العام والخاص، بما في ذلك الاتجار بالبشر والاستغلال الجنسي وغير ذلك من أنواع الاستغلال</t>
  </si>
  <si>
    <t>Eliminate all harmful practices, such as child, early and forced marriage and female genital mutilation
 ٥ -٣ القضاء على جميع الممارسات الضارة، من قبيل زواج الأطفال، والزواج المبكر، والزواج القسري، وتشويه الأعضاء التناسلية للإناث</t>
  </si>
  <si>
    <t xml:space="preserve"> ٥ -٣ القضاء على جميع الممارسات الضارة، من قبيل زواج الأطفال، والزواج المبكر، والزواج القسري، وتشويه الأعضاء التناسلية للإناث</t>
  </si>
  <si>
    <t>Recognize and value unpaid care and domestic work through the provision of public services, infrastructure and social protection policies and the promotion of shared responsibility within the household and the family as nationally appropriate
 ٤-٥الاعتراف بأعمال الرعاية والعمل المنزلي غير المدفوعة الأجر وتقديرها، بتوفير الخدمات العامة والهياكل الأساسية، ووضع سياسات للحماية الاجتماعية، وتعزيز تقاسم المسؤولية داخل الأسرة المعيشية والعائلة، حسبما يكون ذلك مناسبا على الصعيد الوطني</t>
  </si>
  <si>
    <t xml:space="preserve"> ٤-٥الاعتراف بأعمال الرعاية والعمل المنزلي غير المدفوعة الأجر وتقديرها، بتوفير الخدمات العامة والهياكل الأساسية، ووضع سياسات للحماية الاجتماعية، وتعزيز تقاسم المسؤولية داخل الأسرة المعيشية والعائلة، حسبما يكون ذلك مناسبا على الصعيد الوطني</t>
  </si>
  <si>
    <t>Ensure women’s full and effective participation and equal opportunities for leadership at all levels of decision-making in political, economic and public life
 ٥-٥كفالة المشاركة الكاملة والفعالة للمرأة وفرصها المتساوية مع الرجل في شغل المناصب القيادية على جميع مستويات صنع القرار في الحياة السياسية والاقتصادية والعامة</t>
  </si>
  <si>
    <t xml:space="preserve"> ٥-٥كفالة المشاركة الكاملة والفعالة للمرأة وفرصها المتساوية مع الرجل في شغل المناصب القيادية على جميع مستويات صنع القرار في الحياة السياسية والاقتصادية والعامة</t>
  </si>
  <si>
    <t>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
 ٥-٦كفالة حصول الجميع على خدمات الصحة الجنسية والإنجابية وعلى الحقوق الإنجابية، على النحو المتفق عليه وفقا لبرنامج عمل المؤتمر الدولي للسكان والتنمية ومنهاج عمل بيجين والوثائق الختامية لمؤتمرات استعراضهما</t>
  </si>
  <si>
    <t xml:space="preserve"> ٥-٦كفالة حصول الجميع على خدمات الصحة الجنسية والإنجابية وعلى الحقوق الإنجابية، على النحو المتفق عليه وفقا لبرنامج عمل المؤتمر الدولي للسكان والتنمية ومنهاج عمل بيجين والوثائق الختامية لمؤتمرات استعراضهما</t>
  </si>
  <si>
    <t>5.a</t>
  </si>
  <si>
    <t>Undertake reforms to give women equal rights to economic resources, as well as access to ownership and control over land and other forms of property, financial services, inheritance and natural resources, in accordance with national laws
٥-أ إجراء إصلاحات لمنح المرأة حقوقا متساوية في الموارد الاقتصادية، وكذلك إمكانية حصولها على حق الملكية والسيطرة على الأرض وغيرها من الممتلكات، وعلى الخدمات المالية، والميراث والموارد الطبيعية، وفقا للقوانين الوطنية</t>
  </si>
  <si>
    <t>٥-أ إجراء إصلاحات لمنح المرأة حقوقا متساوية في الموارد الاقتصادية، وكذلك إمكانية حصولها على حق الملكية والسيطرة على الأرض وغيرها من الممتلكات، وعلى الخدمات المالية، والميراث والموارد الطبيعية، وفقا للقوانين الوطنية</t>
  </si>
  <si>
    <t>5.b</t>
  </si>
  <si>
    <t>Enhance the use of enabling technology, in particular information and communications technology, to promote the empowerment of women
٥-ب تعزيز استخدام التكنولوجيا التمكينية، وبخاصة تكنولوجيا المعلومات والاتصالات، من أجل تعزيز تمكين المرأة</t>
  </si>
  <si>
    <t>٥-ب تعزيز استخدام التكنولوجيا التمكينية، وبخاصة تكنولوجيا المعلومات والاتصالات، من أجل تعزيز تمكين المرأة</t>
  </si>
  <si>
    <t>5.c</t>
  </si>
  <si>
    <t>Adopt and strengthen sound policies and enforceable legislation for the promotion of gender equality and the empowerment of all women and girls at all levels
٥-ج اعتماد سياسات سليمة وتشريعات قابلة للإنفاذ وتعزيز هذه السياسات والتشريعات للنهوض بالمساواة بين الجنسين وتمكين كل النساء والفتيات على جميع المستويات</t>
  </si>
  <si>
    <t>٥-ج اعتماد سياسات سليمة وتشريعات قابلة للإنفاذ وتعزيز هذه السياسات والتشريعات للنهوض بالمساواة بين الجنسين وتمكين كل النساء والفتيات على جميع المستويات</t>
  </si>
  <si>
    <t xml:space="preserve">By 2030, achieve universal and equitable access to safe and affordable drinking water for all
 ٦- ١ بحلول عام ٢٠٣٠، تحقيق هدف حصول الجميع على نحو منصف على مياه الشرب المأمونة والميسورة التكلفة </t>
  </si>
  <si>
    <t xml:space="preserve"> ٦- ١ بحلول عام ٢٠٣٠، تحقيق هدف حصول الجميع على نحو منصف على مياه الشرب المأمونة والميسورة التكلفة </t>
  </si>
  <si>
    <t>By 2030, achieve access to adequate and equitable sanitation and hygiene for all and end open defecation, paying special attention to the needs of women and girls and those in vulnerable situations
 ٦- ٢ بحلول عام ٢٠٣٠، تحقيق هدف حصول الجميع على خدمات الصرف الصحي والنظافة الصحية، وإنهاء التغوط في العراء، وإيلاء اهتمام خاص لاحتياجات النساء والفتيات ومن يعيشون في أوضاع هشة</t>
  </si>
  <si>
    <t xml:space="preserve"> ٦- ٢ بحلول عام ٢٠٣٠، تحقيق هدف حصول الجميع على خدمات الصرف الصحي والنظافة الصحية، وإنهاء التغوط في العراء، وإيلاء اهتمام خاص لاحتياجات النساء والفتيات ومن يعيشون في أوضاع هشة</t>
  </si>
  <si>
    <t>By 2030, improve water quality by reducing pollution, eliminating dumping and minimizing release of hazardous chemicals and materials, halving the proportion of untreated wastewater and substantially increasing recycling and safe reuse globally
 ٦- ٣  بحلول عام ٢٠٣٠، تحسين نوعية المياه بالحد من التلوث، ووقف إلقاء النفايات والمواد الكيميائية الخطرة، وتقليل تسرّبها إلى أدنى حد، وخفض نسبة مياه المجاري غير المعالجة إلى النصف، وزيادة إعادة التدوير وإعادة الاستخدام المأمون بنسبة كبيرة على الصعيد العالمي</t>
  </si>
  <si>
    <t xml:space="preserve"> ٦- ٣  بحلول عام ٢٠٣٠، تحسين نوعية المياه بالحد من التلوث، ووقف إلقاء النفايات والمواد الكيميائية الخطرة، وتقليل تسرّبها إلى أدنى حد، وخفض نسبة مياه المجاري غير المعالجة إلى النصف، وزيادة إعادة التدوير وإعادة الاستخدام المأمون بنسبة كبيرة على الصعيد العالمي</t>
  </si>
  <si>
    <t>By 2030, substantially increase water-use efficiency across all sectors and ensure sustainable withdrawals and supply of freshwater to address water scarcity and substantially reduce the number of people suffering from water scarcity
 ٦- ٤  بحلول عام ٢٠٣٠، تحقيق زيادة كبيرة في كفاءة استخدام المياه في جميع القطاعات، وكفالة سحب المياه العذبة وإمداداتها على نحو مستدام من أجل معالجة شح المياه، والحد بقدر كبير من عدد الأشخاص الذين يعانون من ندرة المياه</t>
  </si>
  <si>
    <t xml:space="preserve"> ٦- ٤  بحلول عام ٢٠٣٠، تحقيق زيادة كبيرة في كفاءة استخدام المياه في جميع القطاعات، وكفالة سحب المياه العذبة وإمداداتها على نحو مستدام من أجل معالجة شح المياه، والحد بقدر كبير من عدد الأشخاص الذين يعانون من ندرة المياه</t>
  </si>
  <si>
    <t>By 2030, implement integrated water resources management at all levels, including through transboundary cooperation as appropriate
 ٦- ٥ بحلول عام ٢٠٣٠، تنفيذ الإدارة المتكاملة لموارد المياه على جميع المستويات بوسائل منها التعاون العابر للحدود، حسب الاقتضاء</t>
  </si>
  <si>
    <t xml:space="preserve"> ٦- ٥ بحلول عام ٢٠٣٠، تنفيذ الإدارة المتكاملة لموارد المياه على جميع المستويات بوسائل منها التعاون العابر للحدود، حسب الاقتضاء</t>
  </si>
  <si>
    <t>By 2020, protect and restore water-related ecosystems, including mountains, forests, wetlands, rivers, aquifers and lakes
 ٦- ٦  بحلول عام ٢٠٢٠، حماية وترميم النظم الإيكولوجية المتصلة بالمياه، بما في ذلك الجبال والغابات والأراضي الرطبة والأنهار ومستودعات المياه الجوفية والبحيرات</t>
  </si>
  <si>
    <t xml:space="preserve"> ٦- ٦  بحلول عام ٢٠٢٠، حماية وترميم النظم الإيكولوجية المتصلة بالمياه، بما في ذلك الجبال والغابات والأراضي الرطبة والأنهار ومستودعات المياه الجوفية والبحيرات</t>
  </si>
  <si>
    <t>6.a</t>
  </si>
  <si>
    <t>By 2030, expand international cooperation and capacity-building support to developing countries in water- and sanitation-related activities and programmes, including water harvesting, desalination, water efficiency, wastewater treatment, recycling and reuse technologies
٦-أ  بحلول عام ٢٠٣٠، توسيع نطاق التعاون الدولي وتقديم الدعم في مجال بناء القدرات إلى البلدان النامية في الأنشطة والبرامج المتصلة بالمياه والصرف الصحي، بما في ذلك جمع المياه، وإزالة ملوحتها، وكفاءة استخدام المياه، ومعالجة المياه المستعملة، وتكنولوجيات إعادة التدوير وإعادة الاستخدام</t>
  </si>
  <si>
    <t>٦-أ  بحلول عام ٢٠٣٠، توسيع نطاق التعاون الدولي وتقديم الدعم في مجال بناء القدرات إلى البلدان النامية في الأنشطة والبرامج المتصلة بالمياه والصرف الصحي، بما في ذلك جمع المياه، وإزالة ملوحتها، وكفاءة استخدام المياه، ومعالجة المياه المستعملة، وتكنولوجيات إعادة التدوير وإعادة الاستخدام</t>
  </si>
  <si>
    <t>6.b</t>
  </si>
  <si>
    <t>Support and strengthen the participation of local communities in improving water and sanitation management
٦-ب دعم وتعزيز مشاركة المجتمعات المحلية في تحسين إدارة المياه والصرف الصحي</t>
  </si>
  <si>
    <t>٦-ب دعم وتعزيز مشاركة المجتمعات المحلية في تحسين إدارة المياه والصرف الصحي</t>
  </si>
  <si>
    <t xml:space="preserve">By 2030, ensure universal access to affordable, reliable and modern energy services
٧ -١ بحلول عام ٢٠٣٠، كفالة حصول الجميع بتكلفة ميسورة على خدمات الطاقة الحديثة الموثوقة </t>
  </si>
  <si>
    <t xml:space="preserve">٧ -١ بحلول عام ٢٠٣٠، كفالة حصول الجميع بتكلفة ميسورة على خدمات الطاقة الحديثة الموثوقة </t>
  </si>
  <si>
    <t xml:space="preserve">By 2030, increase substantially the share of renewable energy in the global energy mix
 ٧ -٢ بحلول عام ٢٠٣٠ ، تحقيق زيادة كبيرة في حصة الطاقة المتجددة في مزيج الطاقة  </t>
  </si>
  <si>
    <t xml:space="preserve"> ٧ -٢ بحلول عام ٢٠٣٠ ، تحقيق زيادة كبيرة في حصة الطاقة المتجددة في مزيج الطاقة  </t>
  </si>
  <si>
    <t xml:space="preserve">By 2030, double the global rate of improvement in energy efficiency
 ٧ -٣ بحلول عام ٢٠٣٠، مضاعفة المعدل العالمي للتحسُّن في كفاءة استخدام الطاقة </t>
  </si>
  <si>
    <t xml:space="preserve"> ٧ -٣ بحلول عام ٢٠٣٠، مضاعفة المعدل العالمي للتحسُّن في كفاءة استخدام الطاقة </t>
  </si>
  <si>
    <t>7.a</t>
  </si>
  <si>
    <t>By 2030, enhance international cooperation to facilitate access to clean energy research and technology, including renewable energy, energy efficiency and advanced and cleaner fossil-fuel technology, and promote investment in energy infrastructure and clean energy technology
٧-أ  بحلول عام ٢٠٣٠، تعزيز التعاون الدولي من أجل تيسير الوصول إلى بحوث وتكنولوجيا الطاقة النظيفة، بما في ذلك تلك المتعلّقة بالطاقة المتجددة، والكفاءة في استخدام الطاقة، وتكنولوجيا الوقود الأحفوري المتقدمة والأنظف، وتشجيع الاستثمار في الهياكل الأساسية للطاقة وتكنولوجيا الطاقة النظيفة</t>
  </si>
  <si>
    <t>٧-أ  بحلول عام ٢٠٣٠، تعزيز التعاون الدولي من أجل تيسير الوصول إلى بحوث وتكنولوجيا الطاقة النظيفة، بما في ذلك تلك المتعلّقة بالطاقة المتجددة، والكفاءة في استخدام الطاقة، وتكنولوجيا الوقود الأحفوري المتقدمة والأنظف، وتشجيع الاستثمار في الهياكل الأساسية للطاقة وتكنولوجيا الطاقة النظيفة</t>
  </si>
  <si>
    <t>7.b</t>
  </si>
  <si>
    <t>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
٧-ب  بحلول عام ٢٠٣٠، توسيع نطاق الهياكل الأساسية وتحسين مستوى التكنولوجيا من أجل تقديم خدمات الطاقة الحديثة والمستدامة للجميع في البلدان النامية، وبخاصة في أقل البلدان نمواً، والدول الجزرية الصغيرة النامية، والبلدان النامية غير الساحلية، وفقاً لبرامج الدعم المقدم لكل منها</t>
  </si>
  <si>
    <t>٧-ب  بحلول عام ٢٠٣٠، توسيع نطاق الهياكل الأساسية وتحسين مستوى التكنولوجيا من أجل تقديم خدمات الطاقة الحديثة والمستدامة للجميع في البلدان النامية، وبخاصة في أقل البلدان نمواً، والدول الجزرية الصغيرة النامية، والبلدان النامية غير الساحلية، وفقاً لبرامج الدعم المقدم لكل منها</t>
  </si>
  <si>
    <t>Sustain per capita economic growth in accordance with national circumstances and, in particular, at least 7 per cent gross domestic product growth per annum in the least developed countries
٨ -١ الحفاظ على النمو الاقتصادي الفردي وفقاً للظروف الوطنية، وبخاصة الحفاظ على نمو الناتج المحلي الإجمالي بنسبة 7 في المائة على الأقل سنوياً في أقل البلدان نمواً</t>
  </si>
  <si>
    <t>٨ -١ الحفاظ على النمو الاقتصادي الفردي وفقاً للظروف الوطنية، وبخاصة الحفاظ على نمو الناتج المحلي الإجمالي بنسبة 7 في المائة على الأقل سنوياً في أقل البلدان نمواً</t>
  </si>
  <si>
    <t>Achieve higher levels of economic productivity through diversification, technological upgrading and innovation, including through a focus on high-value added and labour-intensive sectors
  ٨ -٢ تحقيق مستويات أعلى من الإنتاجية الاقتصادية من خلال التنويع، والارتقاء بمستوى التكنولوجيا والابتكار، بطرق تشمل التركيز على القطاعات المتسمة بالقيمة المضافة العالية والقطاعات الكثيفة العمالة</t>
  </si>
  <si>
    <t xml:space="preserve">  ٨ -٢ تحقيق مستويات أعلى من الإنتاجية الاقتصادية من خلال التنويع، والارتقاء بمستوى التكنولوجيا والابتكار، بطرق تشمل التركيز على القطاعات المتسمة بالقيمة المضافة العالية والقطاعات الكثيفة العمالة</t>
  </si>
  <si>
    <t>Promote development-oriented policies that support productive activities, decent job creation, entrepreneurship, creativity and innovation, and encourage the formalization and growth of micro-, small- and medium-sized enterprises, including through access to financial services
 ٨ -٣ تعزيز السياسات الموجهة نحو التنمية والتي تدعم الأنشطة الإنتاجية، وفرص العمل اللائق، ومباشرة الأعمال الحرة، والقدرة على الإبداع والابتكار، وتشجع على إضفاء الطابع الرسمي على المشاريع المتناهية الصغر والصغيرة والمتوسطة الحجم، ونموها، بطرق منها الحصول على الخدمات المالية</t>
  </si>
  <si>
    <t xml:space="preserve"> ٨ -٣ تعزيز السياسات الموجهة نحو التنمية والتي تدعم الأنشطة الإنتاجية، وفرص العمل اللائق، ومباشرة الأعمال الحرة، والقدرة على الإبداع والابتكار، وتشجع على إضفاء الطابع الرسمي على المشاريع المتناهية الصغر والصغيرة والمتوسطة الحجم، ونموها، بطرق منها الحصول على الخدمات المالية</t>
  </si>
  <si>
    <t>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
  ٨ -٤ تحسين الكفاءة في استخدام الموارد العالمية في مجال الاستهلاك والإنتاج، تدريجيا، حتى عام ٢٠٣٠، والسعي إلى فصل النمو الاقتصادي عن التدهور البيئي، وفقا للإطار العشري للبرامج المتعلق بالاستهلاك والإنتاج المستدامين، مع اضطلاع البلدان المتقدمة النمو بدور الريادة</t>
  </si>
  <si>
    <t xml:space="preserve">  ٨ -٤ تحسين الكفاءة في استخدام الموارد العالمية في مجال الاستهلاك والإنتاج، تدريجيا، حتى عام ٢٠٣٠، والسعي إلى فصل النمو الاقتصادي عن التدهور البيئي، وفقا للإطار العشري للبرامج المتعلق بالاستهلاك والإنتاج المستدامين، مع اضطلاع البلدان المتقدمة النمو بدور الريادة</t>
  </si>
  <si>
    <t>By 2030, achieve full and productive employment and decent work for all women and men, including for young people and persons with disabilities, and equal pay for work of equal value
  ٨ -٥   بحلول عام ٢٠٣٠، تحقيق العمالة الكاملة والمنتجة وتوفير العمل اللائق لجميع النساء والرجال، بمن فيهم الشباب والأشخاص ذوو الإعاقة، وتكافؤ الأجر لقاء العمل المتكافئ القيمة</t>
  </si>
  <si>
    <t xml:space="preserve">  ٨ -٥   بحلول عام ٢٠٣٠، تحقيق العمالة الكاملة والمنتجة وتوفير العمل اللائق لجميع النساء والرجال، بمن فيهم الشباب والأشخاص ذوو الإعاقة، وتكافؤ الأجر لقاء العمل المتكافئ القيمة</t>
  </si>
  <si>
    <t>By 2020, substantially reduce the proportion of youth not in employment, education or training
 ٨ -٦ بحلول عام ٢٠٢٠، الحد بقدر كبير من نسبة الشباب غير الملتحقين بالعمالة أو التعليم أو التدريب</t>
  </si>
  <si>
    <t xml:space="preserve"> ٨ -٦ بحلول عام ٢٠٢٠، الحد بقدر كبير من نسبة الشباب غير الملتحقين بالعمالة أو التعليم أو التدريب</t>
  </si>
  <si>
    <t xml:space="preserve">Take immediate and effective measures to eradicate forced labour, end modern slavery and human trafficking and secure the prohibition and elimination of the worst forms of child labour, including recruitment and use of child soldiers, and by 2025 end child labour in all its forms
  ٨ -٧ اتخاذ تدابير فورية وفعالة للقضاء على السخرة، وإنهاء الرق المعاصر والاتجار بالبشر، وضمان حظر واستئصال أسوأ أشكال عمل الأطفال، بما في ذلك تجنيدهم واستخدامهم كجنود، وإنهاء عمل الأطفال بجميع أشكاله، بحلول عام ٢٠٢٥ 
</t>
  </si>
  <si>
    <t xml:space="preserve">  ٨ -٧ اتخاذ تدابير فورية وفعالة للقضاء على السخرة، وإنهاء الرق المعاصر والاتجار بالبشر، وضمان حظر واستئصال أسوأ أشكال عمل الأطفال، بما في ذلك تجنيدهم واستخدامهم كجنود، وإنهاء عمل الأطفال بجميع أشكاله، بحلول عام ٢٠٢٥ 
</t>
  </si>
  <si>
    <t xml:space="preserve">Protect labour rights and promote safe and secure working environments for all workers, including migrant workers, in particular women migrants, and those in precarious employment
 ٨ - ٨  حماية حقوق العمل وإيجاد بيئات عمل توفر السلامة والأمن لجميع العمال، بمن فيهم العمال المهاجرون، وبخاصة المهاجرات، والعاملون في الوظائف غير المستقرة
</t>
  </si>
  <si>
    <t xml:space="preserve"> ٨ - ٨  حماية حقوق العمل وإيجاد بيئات عمل توفر السلامة والأمن لجميع العمال، بمن فيهم العمال المهاجرون، وبخاصة المهاجرات، والعاملون في الوظائف غير المستقرة
</t>
  </si>
  <si>
    <t xml:space="preserve">By 2030, devise and implement policies to promote sustainable tourism that creates jobs and promotes local culture and products
 ٨ -٩   بحلول عام ٢٠٣٠، وضع وتنفيذ سياسات تهدف إلى تعزيز السياحة المستدامة التي توفر فرص العمل وتعزز الثقافة والمنتجات المحلية
</t>
  </si>
  <si>
    <t xml:space="preserve"> ٨ -٩   بحلول عام ٢٠٣٠، وضع وتنفيذ سياسات تهدف إلى تعزيز السياحة المستدامة التي توفر فرص العمل وتعزز الثقافة والمنتجات المحلية
</t>
  </si>
  <si>
    <t xml:space="preserve">Strengthen the capacity of domestic financial institutions to encourage and expand access to banking, insurance and financial services for all
  ٨ -١٠ تعزيز قدرة المؤسسات المالية المحلية على تشجيع إمكانية الحصول على الخدمات المصرفية والتأمين والخدمات المالية للجميع، وتوسيع نطاقها
</t>
  </si>
  <si>
    <t xml:space="preserve">  ٨ -١٠ تعزيز قدرة المؤسسات المالية المحلية على تشجيع إمكانية الحصول على الخدمات المصرفية والتأمين والخدمات المالية للجميع، وتوسيع نطاقها
</t>
  </si>
  <si>
    <t>8.a</t>
  </si>
  <si>
    <t>Increase Aid for Trade support for developing countries, in particular least developed countries, including through the Enhanced Integrated Framework for Trade-related Technical Assistance to Least Developed Countries
٨-أ زيادة دعم المعونة المقدمة من أجل التجارة للبلدان النامية وبخاصة أقل البلدان نمواً، بوسائل منها الإطار المتكامل المعزز للمساعدة التقنية المتصلة بالتجارة المقدمة إلى أقل البلدان نمواً</t>
  </si>
  <si>
    <t>٨-أ زيادة دعم المعونة المقدمة من أجل التجارة للبلدان النامية وبخاصة أقل البلدان نمواً، بوسائل منها الإطار المتكامل المعزز للمساعدة التقنية المتصلة بالتجارة المقدمة إلى أقل البلدان نمواً</t>
  </si>
  <si>
    <t>8.b</t>
  </si>
  <si>
    <t>By 2020, develop and operationalize a global strategy for youth employment and implement the Global Jobs Pact of the International Labour Organization
٨-ب  بحلول عام ٢٠٢٠، وضع وتفعيل استراتيجية عالمية لتشغيل الشباب وتنفيذ الميثاق العالمي لتوفير فرص للعمل، الصادر عن منظمة العمل الدولية</t>
  </si>
  <si>
    <t>٨-ب  بحلول عام ٢٠٢٠، وضع وتفعيل استراتيجية عالمية لتشغيل الشباب وتنفيذ الميثاق العالمي لتوفير فرص للعمل، الصادر عن منظمة العمل الدولية</t>
  </si>
  <si>
    <t>Develop quality, reliable, sustainable and resilient infrastructure, including regional and transborder infrastructure, to support economic development and human well-being, with a focus on affordable and equitable access for all
 ٩-١ إقامة هياكل أساسية جيدة النوعية وموثوقة ومستدامة وقادرة على الصمود، بما في ذلك هياكل أساسية إقليمية وعابرة للحدود، لدعم التنمية الاقتصادية ورفاه الإنسان، مع التركيز على تيسير سُبُل استفادة الجميع منها بتكلفة ميسورة وعلى قدم المساواة</t>
  </si>
  <si>
    <t xml:space="preserve"> ٩-١ إقامة هياكل أساسية جيدة النوعية وموثوقة ومستدامة وقادرة على الصمود، بما في ذلك هياكل أساسية إقليمية وعابرة للحدود، لدعم التنمية الاقتصادية ورفاه الإنسان، مع التركيز على تيسير سُبُل استفادة الجميع منها بتكلفة ميسورة وعلى قدم المساواة</t>
  </si>
  <si>
    <t>Promote inclusive and sustainable industrialization and, by 2030, significantly raise industry’s share of employment and gross domestic product, in line with national circumstances, and double its share in least developed countries
 ٩- ٢ تعزيز التصنيع الشامل للجميع والمستدام، وتحقيق زيادة كبيرة بحلول عام ٢٠٣٠ في حصة الصناعة في العمالة وفي الناتج المحلي الإجمالي، بما يتماشى مع الظروف الوطنية، ومضاعفة حصتها في أقل البلدان نمواً</t>
  </si>
  <si>
    <t xml:space="preserve"> ٩- ٢ تعزيز التصنيع الشامل للجميع والمستدام، وتحقيق زيادة كبيرة بحلول عام ٢٠٣٠ في حصة الصناعة في العمالة وفي الناتج المحلي الإجمالي، بما يتماشى مع الظروف الوطنية، ومضاعفة حصتها في أقل البلدان نمواً</t>
  </si>
  <si>
    <t>Increase the access of small-scale industrial and other enterprises, in particular in developing countries, to financial services, including affordable credit, and their integration into value chains and markets
 ٩- ٣ زيادة فرص حصول المشاريع الصناعية الصغيرة الحجم وسائر المشاريع، ولا سيما في البلدان النامية، على الخدمات المالية، بما في ذلك الائتمانات الميسورة التكلفة، وإدماجها في سلاسل القيمة والأسواق</t>
  </si>
  <si>
    <t xml:space="preserve"> ٩- ٣ زيادة فرص حصول المشاريع الصناعية الصغيرة الحجم وسائر المشاريع، ولا سيما في البلدان النامية، على الخدمات المالية، بما في ذلك الائتمانات الميسورة التكلفة، وإدماجها في سلاسل القيمة والأسواق</t>
  </si>
  <si>
    <t>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
 ٩- ٤ بحلول عام ٢٠٣٠، تحسين الهياكل الأساسية وتحديث الصناعات  لجعلها مستدامة، مع زيادة كفاءة استخدام الموارد وزيادة اعتماد التكنولوجيات والعمليات الصناعية النظيفة والسليمة بيئياً، ومع قيام جميع البلدان باتخاذ إجراءات وفقاً لقدرات كل منها</t>
  </si>
  <si>
    <t xml:space="preserve"> ٩- ٤ بحلول عام ٢٠٣٠، تحسين الهياكل الأساسية وتحديث الصناعات  لجعلها مستدامة، مع زيادة كفاءة استخدام الموارد وزيادة اعتماد التكنولوجيات والعمليات الصناعية النظيفة والسليمة بيئياً، ومع قيام جميع البلدان باتخاذ إجراءات وفقاً لقدرات كل منها</t>
  </si>
  <si>
    <t>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٥-٩تعزيز البحث العلمي، وتحسين القدرات التكنولوجية في القطاعات الصناعية في جميع البلدان، ولا سيما البلدان النامية، بما في ذلك، بحلول عام ٢٠٣٠، تشجيع الابتكار وتحقيق زيادة كبيرة في عدد العاملين في مجال البحث والتطوير لكل مليون شخص، وزيادة إنفاق القطاعين العام والخاص على البحث والتطوير</t>
  </si>
  <si>
    <t xml:space="preserve"> ٥-٩تعزيز البحث العلمي، وتحسين القدرات التكنولوجية في القطاعات الصناعية في جميع البلدان، ولا سيما البلدان النامية، بما في ذلك، بحلول عام ٢٠٣٠، تشجيع الابتكار وتحقيق زيادة كبيرة في عدد العاملين في مجال البحث والتطوير لكل مليون شخص، وزيادة إنفاق القطاعين العام والخاص على البحث والتطوير</t>
  </si>
  <si>
    <t>9.a</t>
  </si>
  <si>
    <t>Facilitate sustainable and resilient infrastructure development in developing countries through enhanced financial, technological and technical support to African countries, least developed countries, landlocked developing countries and small island developing States
٩-أ تيسير إنشاء هياكل أساسية مستدامة وقادرة على الصمود في البلدان النامية، بتحسين الدعم المالي والتكنولوجي والتقني المقدم للبلدان الأفريقية، وأقل البلدان نمواً، والبلدان النامية غير الساحلية، والدول الجزرية الصغيرة النامية</t>
  </si>
  <si>
    <t>٩-أ تيسير إنشاء هياكل أساسية مستدامة وقادرة على الصمود في البلدان النامية، بتحسين الدعم المالي والتكنولوجي والتقني المقدم للبلدان الأفريقية، وأقل البلدان نمواً، والبلدان النامية غير الساحلية، والدول الجزرية الصغيرة النامية</t>
  </si>
  <si>
    <t>9.b</t>
  </si>
  <si>
    <t>Support domestic technology development, research and innovation in developing countries, including by ensuring a conducive policy environment for, inter alia, industrial diversification and value addition to commodities
٩-ب دعم أنشطة التطوير والبحث والابتكار في التكنولوجيا المحلية في البلدان النامية، بوسائل منها كفالة وجود بيئة مؤاتية من حيث السياسات للتنويع الصناعي وإضافة قيمة للسلع الأساسية بين أمور أخرى</t>
  </si>
  <si>
    <t>٩-ب دعم أنشطة التطوير والبحث والابتكار في التكنولوجيا المحلية في البلدان النامية، بوسائل منها كفالة وجود بيئة مؤاتية من حيث السياسات للتنويع الصناعي وإضافة قيمة للسلع الأساسية بين أمور أخرى</t>
  </si>
  <si>
    <t>9.c</t>
  </si>
  <si>
    <t>Significantly increase access to information and communications technology and strive to provide universal and affordable access to the Internet in least developed countries by 2020
٩-ج تحقيق زيادة كبيرة في فرص الحصول على تكنولوجيا المعلومات والاتصالات، والسعي إلى توفير فرص الوصول الشامل والميسور إلى شبكة الإنترنت في أقل البلدان نموا، بحلول عام ٢٠٢٠</t>
  </si>
  <si>
    <t>٩-ج تحقيق زيادة كبيرة في فرص الحصول على تكنولوجيا المعلومات والاتصالات، والسعي إلى توفير فرص الوصول الشامل والميسور إلى شبكة الإنترنت في أقل البلدان نموا، بحلول عام ٢٠٢٠</t>
  </si>
  <si>
    <t>By 2030, progressively achieve and sustain income growth of the bottom 40 per cent of the population at a rate higher than the national average
 ١٠ -١  بحلول عام ٢٠٣٠، التوصل تدريجيا إلى تحقيق نمو الدخل ودعم استمرار ذلك النمو لأدنى 40 في المائة من السكان، بمعدل أعلى من المعدل المتوسط الوطني</t>
  </si>
  <si>
    <t xml:space="preserve"> ١٠ -١  بحلول عام ٢٠٣٠، التوصل تدريجيا إلى تحقيق نمو الدخل ودعم استمرار ذلك النمو لأدنى 40 في المائة من السكان، بمعدل أعلى من المعدل المتوسط الوطني</t>
  </si>
  <si>
    <t>By 2030, empower and promote the social, economic and political inclusion of all, irrespective of age, sex, disability, race, ethnicity, origin, religion or economic or other status
١٠ -٢  بحلول عام ٢٠٣٠، تمكين وتعزيز الإدماج الاجتماعي والاقتصادي والسياسي للجميع، بصرف النظر عن حالتهم</t>
  </si>
  <si>
    <t>١٠ -٢  بحلول عام ٢٠٣٠، تمكين وتعزيز الإدماج الاجتماعي والاقتصادي والسياسي للجميع، بصرف النظر عن حالتهم</t>
  </si>
  <si>
    <t>Ensure equal opportunity and reduce inequalities of outcome, including by eliminating discriminatory laws, policies and practices and promoting appropriate legislation, policies and action in this regard
 ١٠ -٣ كفالة تكافؤ الفرص، والحد من أوجه انعدام المساواة في النتائج، بوسائل منها إزالة القوانين والسياسات والممارسات التمييزية، وتعزيز التشريعات والسياسات والإجراءات الملائمة في هذا الصدد</t>
  </si>
  <si>
    <t xml:space="preserve"> ١٠ -٣ كفالة تكافؤ الفرص، والحد من أوجه انعدام المساواة في النتائج، بوسائل منها إزالة القوانين والسياسات والممارسات التمييزية، وتعزيز التشريعات والسياسات والإجراءات الملائمة في هذا الصدد</t>
  </si>
  <si>
    <t>Adopt policies, especially fiscal, wage and social protection policies, and progressively achieve greater equality
١٠ -٤ اعتماد سياسات، ولا سيما سياسات مالية وسياسات بشأن الأجور والحماية الاجتماعية، وتحقيق مزيد من المساواة تدريجياً</t>
  </si>
  <si>
    <t>١٠ -٤ اعتماد سياسات، ولا سيما سياسات مالية وسياسات بشأن الأجور والحماية الاجتماعية، وتحقيق مزيد من المساواة تدريجياً</t>
  </si>
  <si>
    <t>Improve the regulation and monitoring of global financial markets and institutions and strengthen the implementation of such regulations
١٠ -٥  تحسين تنظيم الأسواق والمؤسسات المالية العالمية ورصدها وتعزيز تنفيذ تلك التنظيمات</t>
  </si>
  <si>
    <t>١٠ -٥  تحسين تنظيم الأسواق والمؤسسات المالية العالمية ورصدها وتعزيز تنفيذ تلك التنظيمات</t>
  </si>
  <si>
    <t>Ensure enhanced representation and voice for developing countries in decision-making in global international economic and financial institutions in order to deliver more effective, credible, accountable and legitimate institutions
١٠ -٦ ضمان تعزيز تمثيل البلدان النامية وإسماع صوتها في عملية صنع القرار في المؤسسات الاقتصادية والمالية الدولية العالمية، من أجل تحقيق المزيد من الفعالية والمصداقية والمساءلة والشرعية للمؤسسات</t>
  </si>
  <si>
    <t>١٠ -٦ ضمان تعزيز تمثيل البلدان النامية وإسماع صوتها في عملية صنع القرار في المؤسسات الاقتصادية والمالية الدولية العالمية، من أجل تحقيق المزيد من الفعالية والمصداقية والمساءلة والشرعية للمؤسسات</t>
  </si>
  <si>
    <t>Facilitate orderly, safe, regular and responsible migration and mobility of people, including through the implementation of planned and well-managed migration policies
  ١٠ -٧ تيسير الهجرة وتنقل الأشخاص على نحو منظم وآمن ومنتظم ومتسم بالمسؤولية، بطرق منها تنفيذ سياسات الهجرة المخطط لها والتي تتسم بحسن الإدارة</t>
  </si>
  <si>
    <t xml:space="preserve">  ١٠ -٧ تيسير الهجرة وتنقل الأشخاص على نحو منظم وآمن ومنتظم ومتسم بالمسؤولية، بطرق منها تنفيذ سياسات الهجرة المخطط لها والتي تتسم بحسن الإدارة</t>
  </si>
  <si>
    <t>10.a</t>
  </si>
  <si>
    <t>Implement the principle of special and differential treatment for developing countries, in particular least developed countries, in accordance with World Trade Organization agreements
١٠-أ  تنفيذ مبدأ المعاملة الخاصة والتفضيلية للبلدان النامية وبخاصة أقل البلدان نمواً، بما يتماشى مع اتفاقات منظمة التجارة العالمية</t>
  </si>
  <si>
    <t>١٠-أ  تنفيذ مبدأ المعاملة الخاصة والتفضيلية للبلدان النامية وبخاصة أقل البلدان نمواً، بما يتماشى مع اتفاقات منظمة التجارة العالمية</t>
  </si>
  <si>
    <t>10.b</t>
  </si>
  <si>
    <t>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
١٠-ب تشجيع المساعدة الإنمائية الرسمية والتدفقات المالية، بما في ذلك الاستثمار الأجنبي المباشر، إلى الدول التي تشتد الحاجة فيها إليها، ولا سيما أقل البلدان نمواً، والبلدان الأفريقية، والدول الجزرية الصغيرة النامية، والبلدان النامية غير الساحلية، وفقاً لخططها وبرامجها الوطنية</t>
  </si>
  <si>
    <t>١٠-ب تشجيع المساعدة الإنمائية الرسمية والتدفقات المالية، بما في ذلك الاستثمار الأجنبي المباشر، إلى الدول التي تشتد الحاجة فيها إليها، ولا سيما أقل البلدان نمواً، والبلدان الأفريقية، والدول الجزرية الصغيرة النامية، والبلدان النامية غير الساحلية، وفقاً لخططها وبرامجها الوطنية</t>
  </si>
  <si>
    <t>10.c</t>
  </si>
  <si>
    <t>By 2030, reduce to less than 3 per cent the transaction costs of migrant remittances and eliminate remittance corridors with costs higher than 5 per cent
١٠-ج   بحلول عام ٢٠٣٠، خفض تكاليف معاملات تحويلات المهاجرين إلى أقل من 3 في المائة، وإلغاء قنوات التحويلات المالية التي تربو تكاليفها على 5 في المائة</t>
  </si>
  <si>
    <t>١٠-ج   بحلول عام ٢٠٣٠، خفض تكاليف معاملات تحويلات المهاجرين إلى أقل من 3 في المائة، وإلغاء قنوات التحويلات المالية التي تربو تكاليفها على 5 في المائة</t>
  </si>
  <si>
    <t>By 2030, ensure access for all to adequate, safe and affordable housing and basic services and upgrade slums
 ١١ -١  بحلول عام ٢٠٣٠، كفالة حصول الجميع على مساكن وخدمات أساسية ملائمة وآمنة وميسورة التكلفة، ورفع مستوى الأحياء الفقيرة</t>
  </si>
  <si>
    <t xml:space="preserve"> ١١ -١  بحلول عام ٢٠٣٠، كفالة حصول الجميع على مساكن وخدمات أساسية ملائمة وآمنة وميسورة التكلفة، ورفع مستوى الأحياء الفقيرة</t>
  </si>
  <si>
    <t>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
 ١١ -٢ بحلول عام ٢٠٣٠، توفير إمكانية وصول الجميع إلى نظم نقل مأمونة وميسورة التكلفة ويسهل الوصول إليها ومستدامة، وتحسين السلامة على الطرق، وخاصةً بتوسيع نطاق النقل العام، مع إيلاء اهتمام خاص لاحتياجات الأشخاص الذين يعيشون في ظروف هشة والنساء والأطفال والأشخاص ذوي الإعاقة وكبار السن</t>
  </si>
  <si>
    <t xml:space="preserve"> ١١ -٢ بحلول عام ٢٠٣٠، توفير إمكانية وصول الجميع إلى نظم نقل مأمونة وميسورة التكلفة ويسهل الوصول إليها ومستدامة، وتحسين السلامة على الطرق، وخاصةً بتوسيع نطاق النقل العام، مع إيلاء اهتمام خاص لاحتياجات الأشخاص الذين يعيشون في ظروف هشة والنساء والأطفال والأشخاص ذوي الإعاقة وكبار السن</t>
  </si>
  <si>
    <t>By 2030, enhance inclusive and sustainable urbanization and capacity for participatory, integrated and sustainable human settlement planning and management in all countries
 ١١ -٣   بحلول عام ٢٠٣٠، تعزيز التوسع الحضري الشامل للجميع والمستدام، والقدرة على تخطيط وإدارة المستوطنات البشرية في جميع البلدان على نحو قائم على المشاركة ومتكامل ومستدام</t>
  </si>
  <si>
    <t xml:space="preserve"> ١١ -٣   بحلول عام ٢٠٣٠، تعزيز التوسع الحضري الشامل للجميع والمستدام، والقدرة على تخطيط وإدارة المستوطنات البشرية في جميع البلدان على نحو قائم على المشاركة ومتكامل ومستدام</t>
  </si>
  <si>
    <t>Strengthen efforts to protect and safeguard the world’s cultural and natural heritage
 ١١ -٤ تعزيز الجهود الرامية إلى حماية وصون التراث الثقافي والطبيعي العالمي</t>
  </si>
  <si>
    <t xml:space="preserve"> ١١ -٤ تعزيز الجهود الرامية إلى حماية وصون التراث الثقافي والطبيعي العالمي</t>
  </si>
  <si>
    <t>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١١ -٥  بحلول عام ٢٠٣٠، تحقيق انخفاض كبير في عدد الوفيات وعدد الأشخاص المتأثرين، وانخفاض كبير في الخسائر الاقتصادية المباشرة المتصلة بالناتج المحلي الإجمالي العالمي التي تحدث بسبب الكوارث، بما في ذلك الكوارث المتصلة بالمياه، مع التركيز على حماية الفقراء والأشخاص الذين يعيشون في ظروف هشة</t>
  </si>
  <si>
    <t>١١ -٥  بحلول عام ٢٠٣٠، تحقيق انخفاض كبير في عدد الوفيات وعدد الأشخاص المتأثرين، وانخفاض كبير في الخسائر الاقتصادية المباشرة المتصلة بالناتج المحلي الإجمالي العالمي التي تحدث بسبب الكوارث، بما في ذلك الكوارث المتصلة بالمياه، مع التركيز على حماية الفقراء والأشخاص الذين يعيشون في ظروف هشة</t>
  </si>
  <si>
    <t>By 2030, reduce the adverse per capita environmental impact of cities, including by paying special attention to air quality and municipal and other waste management
 ١١ -٦ بحلول عام ٢٠٣٠، الحد من الأثر البيئي السلبي الفردي للمدن، بطُرق منها إيلاء اهتمام خاص لنوعية الهواء وإدارة نفايات البلديات وغيرها</t>
  </si>
  <si>
    <t xml:space="preserve"> ١١ -٦ بحلول عام ٢٠٣٠، الحد من الأثر البيئي السلبي الفردي للمدن، بطُرق منها إيلاء اهتمام خاص لنوعية الهواء وإدارة نفايات البلديات وغيرها</t>
  </si>
  <si>
    <t>By 2030, provide universal access to safe, inclusive and accessible, green and public spaces, in particular for women and children, older persons and persons with disabilities
١١ -٧  بحلول عام ٢٠٣٠، توفير سبل استفادة الجميع من مساحات خضراء وأماكن عامة آمنة وشاملة للجميع ويمكن الوصول إليها، ولا سيما بالنسبة للنساء والأطفال وكبار السن والأشخاص ذوي الإعاقة</t>
  </si>
  <si>
    <t>١١ -٧  بحلول عام ٢٠٣٠، توفير سبل استفادة الجميع من مساحات خضراء وأماكن عامة آمنة وشاملة للجميع ويمكن الوصول إليها، ولا سيما بالنسبة للنساء والأطفال وكبار السن والأشخاص ذوي الإعاقة</t>
  </si>
  <si>
    <t>11.a</t>
  </si>
  <si>
    <t>Support positive economic, social and environmental links between urban, peri-urban and rural areas by strengthening national and regional development planning
١١-أ دعم الروابط الإيجابية الاقتصادية والاجتماعية والبيئية بين المناطق الحضرية والمناطق المحيطة بالمناطق الحضرية والمناطق الريفية، من خلال تعزيز تخطيط التنمية الوطنية والإقليمية</t>
  </si>
  <si>
    <t>١١-أ دعم الروابط الإيجابية الاقتصادية والاجتماعية والبيئية بين المناطق الحضرية والمناطق المحيطة بالمناطق الحضرية والمناطق الريفية، من خلال تعزيز تخطيط التنمية الوطنية والإقليمية</t>
  </si>
  <si>
    <t>11.b</t>
  </si>
  <si>
    <t>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
١١-ب ، بحلول عام ٢٠٢٠، العمل على تحقيق زيادة كبيرة في عدد المدن والمستوطنات البشرية التي تعتمد وتنفذ سياسات وخططا متكاملة من أجل شمول الجميع، وتحقيق الكفاءة في استخدام الموارد، والتخفيف من تغير المناخ والتكيف معه، والقدرة على الصمود في مواجهة الكوارث، ووضع وتنفيذ الإدارة الكلية لمخاطر الكوارث على جميع المستويات، بما يتماشى مع إطار سِنداي للحد من مخاطر الكوارث للفترة ٢٠١٥-٢٠٣٠</t>
  </si>
  <si>
    <t>١١-ب ، بحلول عام ٢٠٢٠، العمل على تحقيق زيادة كبيرة في عدد المدن والمستوطنات البشرية التي تعتمد وتنفذ سياسات وخططا متكاملة من أجل شمول الجميع، وتحقيق الكفاءة في استخدام الموارد، والتخفيف من تغير المناخ والتكيف معه، والقدرة على الصمود في مواجهة الكوارث، ووضع وتنفيذ الإدارة الكلية لمخاطر الكوارث على جميع المستويات، بما يتماشى مع إطار سِنداي للحد من مخاطر الكوارث للفترة ٢٠١٥-٢٠٣٠</t>
  </si>
  <si>
    <t>11.c</t>
  </si>
  <si>
    <t>Support least developed countries, including through financial and technical assistance, in building sustainable and resilient buildings utilizing local materials
١١-ج دعم أقل البلدان نمواً، بوسائل منها تقديم المساعدة المالية والتقنية، في إقامة المباني المستدامة والقادرة على الصمود باستخدام المواد المحلية</t>
  </si>
  <si>
    <t>١١-ج دعم أقل البلدان نمواً، بوسائل منها تقديم المساعدة المالية والتقنية، في إقامة المباني المستدامة والقادرة على الصمود باستخدام المواد المحلية</t>
  </si>
  <si>
    <t>Implement the 10‑Year Framework of Programmes on Sustainable Consumption and Production Patterns, all countries taking action, with developed countries taking the lead, taking into account the development and capabilities of developing countries
١٢ -١  تنفيذ الإطار العشري للبرامج المتعلقة بأنماط الاستهلاك والإنتاج المستدامة، مع قيام جميع البلدان باتخاذ إجراءات، وتولي البلدان المتقدمة النمو دور الريادة، مع مراعاة مستوى التنمية في البلدان النامية وقدراتها</t>
  </si>
  <si>
    <t>١٢ -١  تنفيذ الإطار العشري للبرامج المتعلقة بأنماط الاستهلاك والإنتاج المستدامة، مع قيام جميع البلدان باتخاذ إجراءات، وتولي البلدان المتقدمة النمو دور الريادة، مع مراعاة مستوى التنمية في البلدان النامية وقدراتها</t>
  </si>
  <si>
    <t xml:space="preserve">By 2030, achieve the sustainable management and efficient use of natural resources
 ١٢ -٢ بحلول عام ٢٠٣٠، تحقيق الإدارة المستدامة والاستخدام الكفؤ للموارد الطبيعية، </t>
  </si>
  <si>
    <t xml:space="preserve"> ١٢ -٢ بحلول عام ٢٠٣٠، تحقيق الإدارة المستدامة والاستخدام الكفؤ للموارد الطبيعية، </t>
  </si>
  <si>
    <t>By 2030, halve per capita global food waste at the retail and consumer levels and reduce food losses along production and supply chains, including post-harvest losses
 ١٢ -٣  بحلول عام ٢٠٣٠، تخفيض نصيب الفرد من النفايات الغذائية العالمية على صعيد أماكن البيع بالتجزئة والمستهلكين بمقدار النصف، والحد من فقد الأغذية في مراحل الإنتاج وسلاسل الإمداد، بما في ذلك خسائر ما بعد الحصاد</t>
  </si>
  <si>
    <t xml:space="preserve"> ١٢ -٣  بحلول عام ٢٠٣٠، تخفيض نصيب الفرد من النفايات الغذائية العالمية على صعيد أماكن البيع بالتجزئة والمستهلكين بمقدار النصف، والحد من فقد الأغذية في مراحل الإنتاج وسلاسل الإمداد، بما في ذلك خسائر ما بعد الحصاد</t>
  </si>
  <si>
    <t>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
 ١٢ -٤  بحلول عام ٢٠٢٠، تحقيق الإدارة السليمة بيئياً للمواد الكيميائية وجميع النفايات طوال دورة عمرها، وفقاً للأطر الدولية المتفق عليها، والحد كثيراً من إطلاقها في الهواء والماء والتربة من أجل التقليل إلى أدنى حد من آثارها الضارة على صحة الإنسان والبيئة</t>
  </si>
  <si>
    <t xml:space="preserve"> ١٢ -٤  بحلول عام ٢٠٢٠، تحقيق الإدارة السليمة بيئياً للمواد الكيميائية وجميع النفايات طوال دورة عمرها، وفقاً للأطر الدولية المتفق عليها، والحد كثيراً من إطلاقها في الهواء والماء والتربة من أجل التقليل إلى أدنى حد من آثارها الضارة على صحة الإنسان والبيئة</t>
  </si>
  <si>
    <t>By 2030, substantially reduce waste generation through prevention, reduction, recycling and reuse
١٢ -٥ بحلول عام ٢٠٣٠، الحد كثيراً من إنتاج النفايات، من خلال المنع والتخفيض وإعادة التدوير وإعادة الاستعمال</t>
  </si>
  <si>
    <t>١٢ -٥ بحلول عام ٢٠٣٠، الحد كثيراً من إنتاج النفايات، من خلال المنع والتخفيض وإعادة التدوير وإعادة الاستعمال</t>
  </si>
  <si>
    <t>Encourage companies, especially large and transnational companies, to adopt sustainable practices and to integrate sustainability information into their reporting cycle
  ١٢ -٦ تشجيع الشركات، ولا سيما الشركات الكبيرة والشركات عبر الوطنية، على اعتماد ممارسات مستدامة، وإدراج معلومات الاستدامة في دورة تقديم تقاريرها</t>
  </si>
  <si>
    <t xml:space="preserve">  ١٢ -٦ تشجيع الشركات، ولا سيما الشركات الكبيرة والشركات عبر الوطنية، على اعتماد ممارسات مستدامة، وإدراج معلومات الاستدامة في دورة تقديم تقاريرها</t>
  </si>
  <si>
    <t>Promote public procurement practices that are sustainable, in accordance with national policies and priorities
 ١٢ -٧ تعزيز ممارسات الشراء العمومي المستدامة، وفقا للسياسات والأولويات الوطنية</t>
  </si>
  <si>
    <t xml:space="preserve"> ١٢ -٧ تعزيز ممارسات الشراء العمومي المستدامة، وفقا للسياسات والأولويات الوطنية</t>
  </si>
  <si>
    <t>By 2030, ensure that people everywhere have the relevant information and awareness for sustainable development and lifestyles in harmony with nature
 ١٢ -٨ بحلول عام ٢٠٣٠، كفالة أن تتوافر للناس في كل مكان المعلومات ذات الصلة والوعي بالتنمية المستدامة وأنماط العيش في وئام مع الطبيعة</t>
  </si>
  <si>
    <t xml:space="preserve"> ١٢ -٨ بحلول عام ٢٠٣٠، كفالة أن تتوافر للناس في كل مكان المعلومات ذات الصلة والوعي بالتنمية المستدامة وأنماط العيش في وئام مع الطبيعة</t>
  </si>
  <si>
    <t>12.a</t>
  </si>
  <si>
    <t>Support developing countries to strengthen their scientific and technological capacity to move towards more sustainable patterns of consumption and production
١٢-أ دعم البلدان النامية لتعزيز قدراتها العلمية والتكنولوجية للمضي قدما نحو أنماط استهلاك وإنتاج أكثر استدامة</t>
  </si>
  <si>
    <t>١٢-أ دعم البلدان النامية لتعزيز قدراتها العلمية والتكنولوجية للمضي قدما نحو أنماط استهلاك وإنتاج أكثر استدامة</t>
  </si>
  <si>
    <t>12.b</t>
  </si>
  <si>
    <t>Develop and implement tools to monitor sustainable development impacts for sustainable tourism that creates jobs and promotes local culture and products
١٢-ب وضع وتنفيذ أدوات لرصد تأثيرات السياحة المستدامة التي توفر فرص العمل وتعزز الثقافة والمنتجات المحلية، في التنمية المستدامة</t>
  </si>
  <si>
    <t>١٢-ب وضع وتنفيذ أدوات لرصد تأثيرات السياحة المستدامة التي توفر فرص العمل وتعزز الثقافة والمنتجات المحلية، في التنمية المستدامة</t>
  </si>
  <si>
    <t>12.c</t>
  </si>
  <si>
    <t>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
١٢-ج ترشيد إعانات الوقود الأحفوري غير الفعالة التي تشجع على الإسراف في الاستهلاك، وذلك بإزالة تشوهات الأسواق، وفقا للظروف الوطنية، بطُرق منها إعادة هيكلة الضرائب والتخلص بالتدريج من الإعانات الضارة، حيثما وجدت، لإظهار آثارها البيئية، مع إيلاء الاعتبار الكامل للاحتياجات والظروف الخاصة للبلدان النامية، والتقليل إلى أدنى حد ممكن من الآثار السلبية على نموها على نحو يكفل حماية الفقراء والمجتمعات المحلية المتأثرة</t>
  </si>
  <si>
    <t>١٢-ج ترشيد إعانات الوقود الأحفوري غير الفعالة التي تشجع على الإسراف في الاستهلاك، وذلك بإزالة تشوهات الأسواق، وفقا للظروف الوطنية، بطُرق منها إعادة هيكلة الضرائب والتخلص بالتدريج من الإعانات الضارة، حيثما وجدت، لإظهار آثارها البيئية، مع إيلاء الاعتبار الكامل للاحتياجات والظروف الخاصة للبلدان النامية، والتقليل إلى أدنى حد ممكن من الآثار السلبية على نموها على نحو يكفل حماية الفقراء والمجتمعات المحلية المتأثرة</t>
  </si>
  <si>
    <t>Strengthen resilience and adaptive capacity to climate-related hazards and natural disasters in all countries
 ١٣- ١ تعزيز القدرة على الصمود في مواجهة المخاطر المرتبطة بالمناخ والكوارث الطبيعية في جميع البلدان، وتعزيز القدرة على التكيف مع تلك المخاطر</t>
  </si>
  <si>
    <t xml:space="preserve"> ١٣- ١ تعزيز القدرة على الصمود في مواجهة المخاطر المرتبطة بالمناخ والكوارث الطبيعية في جميع البلدان، وتعزيز القدرة على التكيف مع تلك المخاطر</t>
  </si>
  <si>
    <t>Integrate climate change measures into national policies, strategies and planning
 ١٣- ٢ إدماج التدابير المتعلقة بتغير المناخ في السياسات والاستراتيجيات والخطط الوطنية</t>
  </si>
  <si>
    <t xml:space="preserve"> ١٣- ٢ إدماج التدابير المتعلقة بتغير المناخ في السياسات والاستراتيجيات والخطط الوطنية</t>
  </si>
  <si>
    <t>Improve education, awareness-raising and human and institutional capacity on climate change mitigation, adaptation, impact reduction and early warning
١٣- ٣ تحسين التعليم وإذكاء الوعي والقدرات البشرية والمؤسسية بشأن التخفيف من تغير المناخ، والتكيف معه، والحد من أثره والإنذار المبكر به</t>
  </si>
  <si>
    <t>١٣- ٣ تحسين التعليم وإذكاء الوعي والقدرات البشرية والمؤسسية بشأن التخفيف من تغير المناخ، والتكيف معه، والحد من أثره والإنذار المبكر به</t>
  </si>
  <si>
    <t>13.a</t>
  </si>
  <si>
    <t>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
١٣-أ تنفيذ ما تعهدت به الأطراف من البلدان المتقدمة النمو في اتفاقية الأمم المتحدة الإطارية بشأن تغير المناخ من التزام بهدف التعبئة المشتركة لمبلغ قدره 100 بليون دولار سنوياً بحلول عام ٢٠٢٠ من جميع المصادر لتلبية احتياجات البلدان النامية، في سياق إجراءات تخفيفية مجدية وشفافية في التنفيذ، وجعل الصندوق الأخضر للمناخ في حالة تشغيل كامل بتزويده برأس المال في أقرب وقت ممكن</t>
  </si>
  <si>
    <t>١٣-أ تنفيذ ما تعهدت به الأطراف من البلدان المتقدمة النمو في اتفاقية الأمم المتحدة الإطارية بشأن تغير المناخ من التزام بهدف التعبئة المشتركة لمبلغ قدره 100 بليون دولار سنوياً بحلول عام ٢٠٢٠ من جميع المصادر لتلبية احتياجات البلدان النامية، في سياق إجراءات تخفيفية مجدية وشفافية في التنفيذ، وجعل الصندوق الأخضر للمناخ في حالة تشغيل كامل بتزويده برأس المال في أقرب وقت ممكن</t>
  </si>
  <si>
    <t>13.b</t>
  </si>
  <si>
    <t>Promote mechanisms for raising capacity for effective climate change-related planning and management in least developed countries and small island developing States, including focusing on women, youth and local and marginalized communities
١٣-ب تعزيز الآليات اللازمة لتحسين مستوى قدرات التخطيط والإدارة الفعالين المتعلقين بتغير المناخ في أقل البلدان نموا، والدول الجزرية الصغيرة النامية، بما في ذلك التركيز على النساء والشباب والمجتمعات المحلية والمهمشة</t>
  </si>
  <si>
    <t>١٣-ب تعزيز الآليات اللازمة لتحسين مستوى قدرات التخطيط والإدارة الفعالين المتعلقين بتغير المناخ في أقل البلدان نموا، والدول الجزرية الصغيرة النامية، بما في ذلك التركيز على النساء والشباب والمجتمعات المحلية والمهمشة</t>
  </si>
  <si>
    <t>By 2025, prevent and significantly reduce marine pollution of all kinds, in particular from land-based activities, including marine debris and nutrient pollution
 ١٤- ١   بحلول عام ٢٠٢٥، منع التلوث البحري بجميع أنواعه والحد منه بقدر كبير، ولا سيما التلوث الناجم عن الأنشطة البرية، بما ذلك الحطام البحري، وتلوث المغذيات</t>
  </si>
  <si>
    <t xml:space="preserve"> ١٤- ١   بحلول عام ٢٠٢٥، منع التلوث البحري بجميع أنواعه والحد منه بقدر كبير، ولا سيما التلوث الناجم عن الأنشطة البرية، بما ذلك الحطام البحري، وتلوث المغذيات</t>
  </si>
  <si>
    <t>By 2020, sustainably manage and protect marine and coastal ecosystems to avoid significant adverse impacts, including by strengthening their resilience, and take action for their restoration in order to achieve healthy and productive oceans
١٤ -٢  بحلول عام ٢٠٢٠، إدارة النظم الإيكولوجية البحرية والساحلية على نحو مستدام وحمايتها، من أجل تجنب حدوث آثار سلبية كبيرة، بوسائل منها تعزيز قدرتها على الصمود، واتخاذ الإجراءات اللازمة لإعادتها إلى ما كانت عليه من أجل تحقيق الصحة والإنتاجية للمحيطات</t>
  </si>
  <si>
    <t>١٤ -٢  بحلول عام ٢٠٢٠، إدارة النظم الإيكولوجية البحرية والساحلية على نحو مستدام وحمايتها، من أجل تجنب حدوث آثار سلبية كبيرة، بوسائل منها تعزيز قدرتها على الصمود، واتخاذ الإجراءات اللازمة لإعادتها إلى ما كانت عليه من أجل تحقيق الصحة والإنتاجية للمحيطات</t>
  </si>
  <si>
    <t>Minimize and address the impacts of ocean acidification, including through enhanced scientific cooperation at all levels
  ١٤ -٣ تقليل تحمض المحيطات إلى أدنى حد ومعالجة آثاره، بجملة وسائل منها تعزيز التعاون العلمي على جميع المستويات</t>
  </si>
  <si>
    <t xml:space="preserve">  ١٤ -٣ تقليل تحمض المحيطات إلى أدنى حد ومعالجة آثاره، بجملة وسائل منها تعزيز التعاون العلمي على جميع المستويات</t>
  </si>
  <si>
    <t>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١٤ -٤ بحلول عام ٢٠٢٠، تنظيم الصيد على نحو فعال، وإنهاء الصيد المفرط والصيد غير القانوني، وغير المبلغ عنه، وغير المنظم وممارسات الصيد المدمرة، وتنفيذ خطط إدارة قائمة على العلم، من أجل إعادة الأرصدة السمكية إلى ما كانت عليه في أقرب وقت ممكن، لتصل على الأقل إلى المستويات التي يمكن أن تتيح إنتاج أقصى غلة مستدامة وفقا لماً تحدده خصائصها البيولوجية</t>
  </si>
  <si>
    <t xml:space="preserve">  ١٤ -٤ بحلول عام ٢٠٢٠، تنظيم الصيد على نحو فعال، وإنهاء الصيد المفرط والصيد غير القانوني، وغير المبلغ عنه، وغير المنظم وممارسات الصيد المدمرة، وتنفيذ خطط إدارة قائمة على العلم، من أجل إعادة الأرصدة السمكية إلى ما كانت عليه في أقرب وقت ممكن، لتصل على الأقل إلى المستويات التي يمكن أن تتيح إنتاج أقصى غلة مستدامة وفقا لماً تحدده خصائصها البيولوجية</t>
  </si>
  <si>
    <t>By 2020, conserve at least 10 per cent of coastal and marine areas, consistent with national and international law and based on the best available scientific information
 ١٤ -٥  بحلول عام ٢٠٢٠، حفظ 10 في المائة على الأقل من المناطق الساحلية والبحرية، بما يتسق مع القانون الوطني والدولي، واستناداً إلى أفضل المعلومات العلمية المتاحة</t>
  </si>
  <si>
    <t xml:space="preserve"> ١٤ -٥  بحلول عام ٢٠٢٠، حفظ 10 في المائة على الأقل من المناطق الساحلية والبحرية، بما يتسق مع القانون الوطني والدولي، واستناداً إلى أفضل المعلومات العلمية المتاحة</t>
  </si>
  <si>
    <t>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negotiation4
 ١٤ -٦  بحلول عام ٢٠٢٠، حظر أشكال معينة من الإعانات المقدمة إلى مصائد الأسماك التي تسهم في الإفراط في قدرات الصيد وفي صيد الأسماك، وإلغاء الإعانات التي تساهم في صيد الأسماك غير المشروع وغير المبلغ عنه وغير المنظم، والإحجام عن استحداث إعانات جديدة من هذا القبيل، مع التسليم بضرورة أن تكون المعاملة الخاصة والتفضيلية الملائمة والفعالة، للبلدان النامية وأقل البلدان نمواً، جزءاً لا يتجزأ من مفاوضات منظمة التجارة العالمية بشأن الإعانات المقدمة لمصائد الأسماك</t>
  </si>
  <si>
    <t xml:space="preserve"> ١٤ -٦  بحلول عام ٢٠٢٠، حظر أشكال معينة من الإعانات المقدمة إلى مصائد الأسماك التي تسهم في الإفراط في قدرات الصيد وفي صيد الأسماك، وإلغاء الإعانات التي تساهم في صيد الأسماك غير المشروع وغير المبلغ عنه وغير المنظم، والإحجام عن استحداث إعانات جديدة من هذا القبيل، مع التسليم بضرورة أن تكون المعاملة الخاصة والتفضيلية الملائمة والفعالة، للبلدان النامية وأقل البلدان نمواً، جزءاً لا يتجزأ من مفاوضات منظمة التجارة العالمية بشأن الإعانات المقدمة لمصائد الأسماك</t>
  </si>
  <si>
    <t>By 2030, increase the economic benefits to small island developing States and least developed countries from the sustainable use of marine resources, including through sustainable management of fisheries, aquaculture and tourism
١٤ -٧ بحلول عام ٢٠٣٠، زيادة الفوائد الاقتصادية التي تتحقق للدول الجزرية الصغيرة النامية وأقل البلدان نموا من الاستخدام المستدام للموارد البحرية، بجملة وسائل منها الإدارة المستدامة لمصائد الأسماك، وتربية الأحياء المائية، والسياحة</t>
  </si>
  <si>
    <t>١٤ -٧ بحلول عام ٢٠٣٠، زيادة الفوائد الاقتصادية التي تتحقق للدول الجزرية الصغيرة النامية وأقل البلدان نموا من الاستخدام المستدام للموارد البحرية، بجملة وسائل منها الإدارة المستدامة لمصائد الأسماك، وتربية الأحياء المائية، والسياحة</t>
  </si>
  <si>
    <t>14.a</t>
  </si>
  <si>
    <t>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
١٤-أ زيادة المعارف العلمية، وتطوير قدرات البحث، ونقل التكنولوجيا البحرية، مع مراعاة معايير اللجنة الأوقيانوغرافية الحكومية الدولية ومبادئها التوجيهية المتعلقة بنقل التكنولوجيا البحرية، من أجل تحسين صحة المحيطات، وتعزيز إسهام التنوع البيولوجي البحري في تنمية البلدان النامية، ولا سيما الدول الجزرية الصغيرة النامية وأقل البلدان نموا</t>
  </si>
  <si>
    <t>١٤-أ زيادة المعارف العلمية، وتطوير قدرات البحث، ونقل التكنولوجيا البحرية، مع مراعاة معايير اللجنة الأوقيانوغرافية الحكومية الدولية ومبادئها التوجيهية المتعلقة بنقل التكنولوجيا البحرية، من أجل تحسين صحة المحيطات، وتعزيز إسهام التنوع البيولوجي البحري في تنمية البلدان النامية، ولا سيما الدول الجزرية الصغيرة النامية وأقل البلدان نموا</t>
  </si>
  <si>
    <t>14.b</t>
  </si>
  <si>
    <t>Provide access for small-scale artisanal fishers to marine resources and markets
١٤-ب تيسير وصول صغار الصيادين الحرفيين إلى الموارد البحرية والأسواق</t>
  </si>
  <si>
    <t>١٤-ب تيسير وصول صغار الصيادين الحرفيين إلى الموارد البحرية والأسواق</t>
  </si>
  <si>
    <t>14.c</t>
  </si>
  <si>
    <t>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
١٤-ج تعزيز حفظ المحيطات ومواردها واستخدامها استخداما مستداما بتنفيذ القانون الدولي بصيغته الواردة في اتفاقية الأمم المتحدة لقانون البحار التي تضع الإطار القانوني لحفظ المحيطات ومواردها واستخدامها على نحو مستدام، على نحو ما تشير إليه الفقرة 158 من وثيقة ”المستقبل الذي نصبو إليه“</t>
  </si>
  <si>
    <t>١٤-ج تعزيز حفظ المحيطات ومواردها واستخدامها استخداما مستداما بتنفيذ القانون الدولي بصيغته الواردة في اتفاقية الأمم المتحدة لقانون البحار التي تضع الإطار القانوني لحفظ المحيطات ومواردها واستخدامها على نحو مستدام، على نحو ما تشير إليه الفقرة 158 من وثيقة ”المستقبل الذي نصبو إليه“</t>
  </si>
  <si>
    <t>By 2020, ensure the conservation, restoration and sustainable use of terrestrial and inland freshwater ecosystems and their services, in particular forests, wetlands, mountains and drylands, in line with obligations under international agreements
 ١٥- ١  بحلول عام ٢٠٢٠، كفالة حفظ وترميم النظم الإيكولوجية البرية والنظم الإيكولوجية للمياه العذبة الداخلية وخدماتها، ولا سيما الغابات والأراضي الرطبة والجبال والأراضي الجافة، وكفالة استخدامها على نحو مستدام، وذلك وفقاً للالتزامات المنصوص عليها في الاتفاقات الدولية</t>
  </si>
  <si>
    <t xml:space="preserve"> ١٥- ١  بحلول عام ٢٠٢٠، كفالة حفظ وترميم النظم الإيكولوجية البرية والنظم الإيكولوجية للمياه العذبة الداخلية وخدماتها، ولا سيما الغابات والأراضي الرطبة والجبال والأراضي الجافة، وكفالة استخدامها على نحو مستدام، وذلك وفقاً للالتزامات المنصوص عليها في الاتفاقات الدولية</t>
  </si>
  <si>
    <t>By 2020, promote the implementation of sustainable management of all types of forests, halt deforestation, restore degraded forests and substantially increase afforestation and reforestation globally
  ١٥- ٢  بحلول عام ٢٠٢٠، تعزيز تنفيذ الإدارة المستدامة لجميع أنواع الغابات، ووقف إزالة الغابات، وترميم الغابات المتدهورة وتحقيق زيادة كبيرة في نسبة التشجير وإعادة غرس الغابات على الصعيد العالمي</t>
  </si>
  <si>
    <t xml:space="preserve">  ١٥- ٢  بحلول عام ٢٠٢٠، تعزيز تنفيذ الإدارة المستدامة لجميع أنواع الغابات، ووقف إزالة الغابات، وترميم الغابات المتدهورة وتحقيق زيادة كبيرة في نسبة التشجير وإعادة غرس الغابات على الصعيد العالمي</t>
  </si>
  <si>
    <t>By 2030, combat desertification, restore degraded land and soil, including land affected by desertification, drought and floods, and strive to achieve a land degradation-neutral world
  ١٥- ٣ بحلول عام ٢٠٣٠، مكافحة التصحر، وترميم الأراضي والتربة المتدهورة، بما في ذلك الأراضي المتأثرة بالتصحر والجفاف والفيضانات، والسعي إلى تحقيق عالمٍ خالٍ من ظاهرة تدهور الأراضي</t>
  </si>
  <si>
    <t xml:space="preserve">  ١٥- ٣ بحلول عام ٢٠٣٠، مكافحة التصحر، وترميم الأراضي والتربة المتدهورة، بما في ذلك الأراضي المتأثرة بالتصحر والجفاف والفيضانات، والسعي إلى تحقيق عالمٍ خالٍ من ظاهرة تدهور الأراضي</t>
  </si>
  <si>
    <t>By 2030, ensure the conservation of mountain ecosystems, including their biodiversity, in order to enhance their capacity to provide benefits that are essential for sustainable development
 ١٥- ٤ بحلول عام ٢٠٣٠، كفالة حفظ النظم الإيكولوجية الجبلية، بما في ذلك تنوعها البيولوجي، من أجل تعزيز قدرتها على توفير المنافع التي لا غنى عنها لتحقيق التنمية المستدامة</t>
  </si>
  <si>
    <t xml:space="preserve"> ١٥- ٤ بحلول عام ٢٠٣٠، كفالة حفظ النظم الإيكولوجية الجبلية، بما في ذلك تنوعها البيولوجي، من أجل تعزيز قدرتها على توفير المنافع التي لا غنى عنها لتحقيق التنمية المستدامة</t>
  </si>
  <si>
    <t>Take urgent and significant action to reduce the degradation of natural habitats, halt the loss of biodiversity and, by 2020, protect and prevent the extinction of threatened species
 ١٥- ٥ اتخاذ إجراءات عاجلة وهامة للحد من تدهور الموائل الطبيعية، ووقف فقدان التنوع البيولوجي، والقيام، بحلول عام ٢٠٢٠ بحماية الأنواع المهدَّدة ومنع انقراضها</t>
  </si>
  <si>
    <t xml:space="preserve"> ١٥- ٥ اتخاذ إجراءات عاجلة وهامة للحد من تدهور الموائل الطبيعية، ووقف فقدان التنوع البيولوجي، والقيام، بحلول عام ٢٠٢٠ بحماية الأنواع المهدَّدة ومنع انقراضها</t>
  </si>
  <si>
    <t>Promote fair and equitable sharing of the benefits arising from the utilization of genetic resources and promote appropriate access to such resources, as internationally agreed
 ١٥- ٦ تعزيز التقاسم العادل والمنصف للمنافع الناشئة عن استخدام الموارد الجينية، وتعزيز السبل المناسبة للوصول إلى تلك الموارد، على النحو المتفق عليه دوليا</t>
  </si>
  <si>
    <t xml:space="preserve"> ١٥- ٦ تعزيز التقاسم العادل والمنصف للمنافع الناشئة عن استخدام الموارد الجينية، وتعزيز السبل المناسبة للوصول إلى تلك الموارد، على النحو المتفق عليه دوليا</t>
  </si>
  <si>
    <t>Take urgent action to end poaching and trafficking of protected species of flora and fauna and address both demand and supply of illegal wildlife products
  ١٥- ٧ اتخاذ إجراءات عاجلة لوقف الصيد غير المشروع للأنواع المحمية من النباتات والحيوانات والاتجار بها، والتصدي لمنتجات الأحياء البرية غير المشروعة، على مستويي العرض والطلب على السواء</t>
  </si>
  <si>
    <t xml:space="preserve">  ١٥- ٧ اتخاذ إجراءات عاجلة لوقف الصيد غير المشروع للأنواع المحمية من النباتات والحيوانات والاتجار بها، والتصدي لمنتجات الأحياء البرية غير المشروعة، على مستويي العرض والطلب على السواء</t>
  </si>
  <si>
    <t>By 2020, introduce measures to prevent the introduction and significantly reduce the impact of invasive alien species on land and water ecosystems and control or eradicate the priority species
 ١٥- ٨  بحلول عام ٢٠٢٠، اتخاذ تدابير لمنع إدخال الأنواع الغريبة الغازية إلى النظم الإيكولوجية للأراضي والمياه وتقليل أثر ذلك إلى حد كبير، ومراقبة الأنواع ذات الأولوية أو القضاء عليها</t>
  </si>
  <si>
    <t xml:space="preserve"> ١٥- ٨  بحلول عام ٢٠٢٠، اتخاذ تدابير لمنع إدخال الأنواع الغريبة الغازية إلى النظم الإيكولوجية للأراضي والمياه وتقليل أثر ذلك إلى حد كبير، ومراقبة الأنواع ذات الأولوية أو القضاء عليها</t>
  </si>
  <si>
    <t>By 2020, integrate ecosystem and biodiversity values into national and local planning, development processes, poverty reduction strategies and accounts
١٥- ٩  بحلول عام ٢٠٢٠، إدماج قيم النظم الإيكولوجية والتنوع البيولوجي في عمليات التخطيط، والعمليات الإنمائية، واستراتيجيات الحد من الفقر، والحسابات، على الصعيدين الوطني والمحلي</t>
  </si>
  <si>
    <t>١٥- ٩  بحلول عام ٢٠٢٠، إدماج قيم النظم الإيكولوجية والتنوع البيولوجي في عمليات التخطيط، والعمليات الإنمائية، واستراتيجيات الحد من الفقر، والحسابات، على الصعيدين الوطني والمحلي</t>
  </si>
  <si>
    <t>15.a</t>
  </si>
  <si>
    <t>Mobilize and significantly increase financial resources from all sources to conserve and sustainably use biodiversity and ecosystems
١٥-أ حشد الموارد المالية من جميع المصادر وزيادتها زيادة كبيرة بغرض حفظ التنوع البيولوجي والنظم الإيكولوجية واستخدامها استخداماً مستداماً</t>
  </si>
  <si>
    <t>١٥-أ حشد الموارد المالية من جميع المصادر وزيادتها زيادة كبيرة بغرض حفظ التنوع البيولوجي والنظم الإيكولوجية واستخدامها استخداماً مستداماً</t>
  </si>
  <si>
    <t>15.b</t>
  </si>
  <si>
    <t>Mobilize significant resources from all sources and at all levels to finance sustainable forest management and provide adequate incentives to developing countries to advance such management, including for conservation and reforestation
١٥-ب حشد موارد كبيرة من جميع المصادر وعلى جميع المستويات بغرض تمويل الإدارة المستدامة للغابات وتوفير ما يكفي من الحوافز للبلدان النامية لتعزيز تلك الإدارة، تحقيقا لأغراض منها حفظ الغابات وإعادة التحريج</t>
  </si>
  <si>
    <t>١٥-ب حشد موارد كبيرة من جميع المصادر وعلى جميع المستويات بغرض تمويل الإدارة المستدامة للغابات وتوفير ما يكفي من الحوافز للبلدان النامية لتعزيز تلك الإدارة، تحقيقا لأغراض منها حفظ الغابات وإعادة التحريج</t>
  </si>
  <si>
    <t>15.c</t>
  </si>
  <si>
    <t>Enhance global support for efforts to combat poaching and trafficking of protected species, including by increasing the capacity of local communities to pursue sustainable livelihood opportunities
١٥-ج تعزيز الدعم العالمي للجهود الرامية إلى مكافحة الصيد غير المشروع للأنواع المحمية والاتجار بها، وذلك بوسائل تشمل زيادة قدرات المجتمعات المحلية على السعي إلى الحصول على فرص سبل كسب الرزق المستدامة</t>
  </si>
  <si>
    <t>١٥-ج تعزيز الدعم العالمي للجهود الرامية إلى مكافحة الصيد غير المشروع للأنواع المحمية والاتجار بها، وذلك بوسائل تشمل زيادة قدرات المجتمعات المحلية على السعي إلى الحصول على فرص سبل كسب الرزق المستدامة</t>
  </si>
  <si>
    <t>Significantly reduce all forms of violence and related death rates everywhere
 ١٦ -١ الحد بقدر كبير من جميع أشكال العنف وما يتصل به من معدلات الوفيات في كل مكان</t>
  </si>
  <si>
    <t xml:space="preserve"> ١٦ -١ الحد بقدر كبير من جميع أشكال العنف وما يتصل به من معدلات الوفيات في كل مكان</t>
  </si>
  <si>
    <t>End abuse, exploitation, trafficking and all forms of violence against and torture of children
  ١٦ -٢ إنهاء ما يتعرض له الأطفال من سوء المعاملة والاستغلال والاتجار بالبشر وجميع أشكال العنف والتعذيب</t>
  </si>
  <si>
    <t xml:space="preserve">  ١٦ -٢ إنهاء ما يتعرض له الأطفال من سوء المعاملة والاستغلال والاتجار بالبشر وجميع أشكال العنف والتعذيب</t>
  </si>
  <si>
    <t>Promote the rule of law at the national and international levels and ensure equal access to justice for all
  ١٦ -٣ تعزيز سيادة القانون على الصعيدين الوطني والدولي وكفالة تكافؤ الفرص لوصول الجميع إلى العدالة</t>
  </si>
  <si>
    <t xml:space="preserve">  ١٦ -٣ تعزيز سيادة القانون على الصعيدين الوطني والدولي وكفالة تكافؤ الفرص لوصول الجميع إلى العدالة</t>
  </si>
  <si>
    <t>By 2030, significantly reduce illicit financial and arms flows, strengthen the recovery and return of stolen assets and combat all forms of organized crime
 ١٦ -٤  بحلول عام ٢٠٣٠، الحد بقدر كبير من التدفقات غير المشروعة للأموال والأسلحة، وتعزيز استرداد الأصول المسروقة وإعادتها ومكافحة جميع أشكال الجريمة المنظمة</t>
  </si>
  <si>
    <t xml:space="preserve"> ١٦ -٤  بحلول عام ٢٠٣٠، الحد بقدر كبير من التدفقات غير المشروعة للأموال والأسلحة، وتعزيز استرداد الأصول المسروقة وإعادتها ومكافحة جميع أشكال الجريمة المنظمة</t>
  </si>
  <si>
    <t>Substantially reduce corruption and bribery in all their forms
 ١٦ -٥  الحد بقدر كبير من الفساد والرشوة بجميع أشكالهما</t>
  </si>
  <si>
    <t xml:space="preserve"> ١٦ -٥  الحد بقدر كبير من الفساد والرشوة بجميع أشكالهما</t>
  </si>
  <si>
    <t>Develop effective, accountable and transparent institutions at all levels
 ١٦ -٦ إنشاء مؤسسات فعالة وشفافة وخاضعة للمساءلة على جميع المستويات</t>
  </si>
  <si>
    <t xml:space="preserve"> ١٦ -٦ إنشاء مؤسسات فعالة وشفافة وخاضعة للمساءلة على جميع المستويات</t>
  </si>
  <si>
    <t>Ensure responsive, inclusive, participatory and representative decision-making at all levels
 ١٦ -٧  كفالة اتخاذ القرارات على نحو مستجيب للاحتياجات وشامل للجميع وتشاركي وتمثيلي على جميع المستويات</t>
  </si>
  <si>
    <t xml:space="preserve"> ١٦ -٧  كفالة اتخاذ القرارات على نحو مستجيب للاحتياجات وشامل للجميع وتشاركي وتمثيلي على جميع المستويات</t>
  </si>
  <si>
    <t>Broaden and strengthen the participation of developing countries in the institutions of global governance
١٦ -٨ توسيع وتعزيز مشاركة البلدان النامية في مؤسسات الحوكمة العالمية</t>
  </si>
  <si>
    <t>١٦ -٨ توسيع وتعزيز مشاركة البلدان النامية في مؤسسات الحوكمة العالمية</t>
  </si>
  <si>
    <t>By 2030, provide legal identity for all, including birth registration
 ١٦ -٩  بحلول عام ٢٠٣٠، توفير هوية قانونية للجميع، بما في ذلك تسجيل المواليد</t>
  </si>
  <si>
    <t xml:space="preserve"> ١٦ -٩  بحلول عام ٢٠٣٠، توفير هوية قانونية للجميع، بما في ذلك تسجيل المواليد</t>
  </si>
  <si>
    <t>0 Ensure public access to information and protect fundamental freedoms, in accordance with national legislation and international agreements
 ١٦ -١٠ كفالة وصول الجمهور إلى المعلومات وحماية الحريات الأساسية، وفقاً للتشريعات الوطنية والاتفاقات الدولية</t>
  </si>
  <si>
    <t xml:space="preserve"> ١٦ -١٠ كفالة وصول الجمهور إلى المعلومات وحماية الحريات الأساسية، وفقاً للتشريعات الوطنية والاتفاقات الدولية</t>
  </si>
  <si>
    <t>16.a</t>
  </si>
  <si>
    <t>Strengthen relevant national institutions, including through international cooperation, for building capacity at all levels, in particular in developing countries, to prevent violence and combat terrorism and crime
١٦-أ تعزيز المؤسسات الوطنية ذات الصلة، بجملة أمور منها التعاون الدولي، من أجل بناء القدرات على جميع المستويات، ولا سيما في البلدان النامية، لمنع العنف ومكافحة الإرهاب والجريمة</t>
  </si>
  <si>
    <t>١٦-أ تعزيز المؤسسات الوطنية ذات الصلة، بجملة أمور منها التعاون الدولي، من أجل بناء القدرات على جميع المستويات، ولا سيما في البلدان النامية، لمنع العنف ومكافحة الإرهاب والجريمة</t>
  </si>
  <si>
    <t>16.b</t>
  </si>
  <si>
    <t>Promote and enforce non-discriminatory laws and policies for sustainable development
١٦- ب تعزيز القوانين والسياسات غير التمييزية وإنفاذُها لتحقيق التنمية المستدامة</t>
  </si>
  <si>
    <t>١٦- ب تعزيز القوانين والسياسات غير التمييزية وإنفاذُها لتحقيق التنمية المستدامة</t>
  </si>
  <si>
    <t>Strengthen domestic resource mobilization, including through international support to developing countries, to improve domestic capacity for tax and other revenue collection
١٧- ١ تعزيز تعبئة الموارد المحلية، بوسائل تشمل تقديم الدعم الدولي إلى البلدان النامية، لتحسين القدرات المحلية في مجال تحصيل الضرائب وغيرها من الإيرادات</t>
  </si>
  <si>
    <t>١٧- ١ تعزيز تعبئة الموارد المحلية، بوسائل تشمل تقديم الدعم الدولي إلى البلدان النامية، لتحسين القدرات المحلية في مجال تحصيل الضرائب وغيرها من الإيرادات</t>
  </si>
  <si>
    <t>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
١٧- ٢ قيام البلدان المتقدمة النمو بتنفيذ التزاماتها في مجال المساعدة الإنمائية الرسمية تنفيذاً كاملاً، بما في ذلك التزام العديد من تلك البلدان ببلوغ هدف تخصيص نسبة 0,7 في المائة من دخلها القومي الإجمالي للمساعدة الإنمائية الرسمية المقدمة إلى البلدان النامية، وتخصيص نسبة تتراوح بين 0,15 في المائة و 0,20 في المائة من الدخل القومي الإجمالي للمساعدة الإنمائية الرسمية لأقل البلدان نمواً؛ ويشجَّع مقدمو المساعدة الإنمائية الرسمية على النظر في إمكانية رسم هدف يُخصص بموجبه 0,20 في المائة على الأقل من الناتج القومي الإجمالي للمساعدة الإنمائية الرسمية لأقل البلدان نموا</t>
  </si>
  <si>
    <t>١٧- ٢ قيام البلدان المتقدمة النمو بتنفيذ التزاماتها في مجال المساعدة الإنمائية الرسمية تنفيذاً كاملاً، بما في ذلك التزام العديد من تلك البلدان ببلوغ هدف تخصيص نسبة 0,7 في المائة من دخلها القومي الإجمالي للمساعدة الإنمائية الرسمية المقدمة إلى البلدان النامية، وتخصيص نسبة تتراوح بين 0,15 في المائة و 0,20 في المائة من الدخل القومي الإجمالي للمساعدة الإنمائية الرسمية لأقل البلدان نمواً؛ ويشجَّع مقدمو المساعدة الإنمائية الرسمية على النظر في إمكانية رسم هدف يُخصص بموجبه 0,20 في المائة على الأقل من الناتج القومي الإجمالي للمساعدة الإنمائية الرسمية لأقل البلدان نموا</t>
  </si>
  <si>
    <t>Mobilize additional financial resources for developing countries from multiple sources
 ١٧- ٣ حشد موارد مالية إضافية من مصادر متعددة من أجل البلدان النامية</t>
  </si>
  <si>
    <t xml:space="preserve"> ١٧- ٣ حشد موارد مالية إضافية من مصادر متعددة من أجل البلدان النامية</t>
  </si>
  <si>
    <t>Assist developing countries in attaining long-term debt sustainability through coordinated policies aimed at fostering debt financing, debt relief and debt restructuring, as appropriate, and address the external debt of highly indebted poor countries to reduce debt distress
١٧- ٤ مساعدة البلدان النامية في تحقيق القدرة على تحمل الديون على المدى الطويل من خلال تنسيق السياسات الرامية إلى تعزيز التمويل بديون وتخفيف أعباء الديون وإعادة هيكلتها، حسب الاقتضاء، ومعالجة مسألة الديون الخارجية للبلدان الفقيرة المثقلة بها لإخراجها من حالة المديونية الحرجة</t>
  </si>
  <si>
    <t>١٧- ٤ مساعدة البلدان النامية في تحقيق القدرة على تحمل الديون على المدى الطويل من خلال تنسيق السياسات الرامية إلى تعزيز التمويل بديون وتخفيف أعباء الديون وإعادة هيكلتها، حسب الاقتضاء، ومعالجة مسألة الديون الخارجية للبلدان الفقيرة المثقلة بها لإخراجها من حالة المديونية الحرجة</t>
  </si>
  <si>
    <t>Adopt and implement investment promotion regimes for least developed countries
 ١٧- ٥ اعتماد نظم لتشجيع الاستثمار لأقل البلدان نمواً، وتنفيذها</t>
  </si>
  <si>
    <t xml:space="preserve"> ١٧- ٥ اعتماد نظم لتشجيع الاستثمار لأقل البلدان نمواً، وتنفيذها</t>
  </si>
  <si>
    <t>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
١٧- ٦ تعزيز التعاون الإقليمي والدولي بين الشمال والجنوب وفي ما بين بلدان الجنوب والتعاون الثلاثي في ما يتعلق بالعلوم والتكنولوجيا والابتكار والوصول إليها، وتعزيز تبادل المعارف وفق شروط متفق عليها، بوسائل تشمل تحسين التنسيق في ما بين الآليات القائمة، ولا سيما على مستوى الأمم المتحدة، ومن خلال آلية عالمية لتيسير التكنولوجيا</t>
  </si>
  <si>
    <t>١٧- ٦ تعزيز التعاون الإقليمي والدولي بين الشمال والجنوب وفي ما بين بلدان الجنوب والتعاون الثلاثي في ما يتعلق بالعلوم والتكنولوجيا والابتكار والوصول إليها، وتعزيز تبادل المعارف وفق شروط متفق عليها، بوسائل تشمل تحسين التنسيق في ما بين الآليات القائمة، ولا سيما على مستوى الأمم المتحدة، ومن خلال آلية عالمية لتيسير التكنولوجيا</t>
  </si>
  <si>
    <t>Promote the development, transfer, dissemination and diffusion of environmentally sound technologies to developing countries on favourable terms, including on concessional and preferential terms, as mutually agreed
 ١٧- ٧ تعزيز تطوير تكنولوجيات سليمة بيئياً ونقلها ونشرها وتعميمها في البلدان النامية بشروط مواتية، بما في ذلك الشروط التساهلية والتفضيلية، وذلك على النحو المتفق عليه</t>
  </si>
  <si>
    <t xml:space="preserve"> ١٧- ٧ تعزيز تطوير تكنولوجيات سليمة بيئياً ونقلها ونشرها وتعميمها في البلدان النامية بشروط مواتية، بما في ذلك الشروط التساهلية والتفضيلية، وذلك على النحو المتفق عليه</t>
  </si>
  <si>
    <t>Fully operationalize the technology bank and science, technology and innovation capacity-building mechanism for least developed countries by 2017 and enhance the use of enabling technology, in particular information and communications technology
١٧- ٨ التفعيل الكامل لبنك التكنولوجيا وآلية بناء القدرات في مجالات العلم والتكنولوجيا والابتكار لصالح أقل البلدان نمواً بحلول عام ٢٠١٧، وتعزيز استخدام التكنولوجيات التمكينية، ولا سيما تكنولوجيا المعلومات والاتصالات</t>
  </si>
  <si>
    <t>١٧- ٨ التفعيل الكامل لبنك التكنولوجيا وآلية بناء القدرات في مجالات العلم والتكنولوجيا والابتكار لصالح أقل البلدان نمواً بحلول عام ٢٠١٧، وتعزيز استخدام التكنولوجيات التمكينية، ولا سيما تكنولوجيا المعلومات والاتصالات</t>
  </si>
  <si>
    <t>Enhance international support for implementing effective and targeted capacity-building in developing countries to support national plans to implement all the Sustainable Development Goals, including through North-South, South-South and triangular cooperation
 ١٧- ٩ تعزيز الدعم الدولي لتنفيذ بناء القدرات في البلدان النامية تنفيذاً فعالاً ومحدد الأهداف من أجل دعم الخطط الوطنية الرامية إلى تنفيذ جميع أهداف التنمية المستدامة، بوسائل تشمل التعاون بين الشمال والجنوب وفي ما بين بلدان الجنوب والتعاون الثلاثي</t>
  </si>
  <si>
    <t xml:space="preserve"> ١٧- ٩ تعزيز الدعم الدولي لتنفيذ بناء القدرات في البلدان النامية تنفيذاً فعالاً ومحدد الأهداف من أجل دعم الخطط الوطنية الرامية إلى تنفيذ جميع أهداف التنمية المستدامة، بوسائل تشمل التعاون بين الشمال والجنوب وفي ما بين بلدان الجنوب والتعاون الثلاثي</t>
  </si>
  <si>
    <t>17.10</t>
  </si>
  <si>
    <t>Promote a universal, rules-based, open, non‑discriminatory and equitable multilateral trading system under the World Trade Organization, including through the conclusion of negotiations under its Doha Development Agenda
١٧- ١٠ إيجاد نظام تجاري متعدد الأطراف عالمي وقائم على القواعد ومفتوح وغير تمييزي ومنصف في إطار منظمة التجارة العالمية، بوسائل منها اختتام المفاوضات الجارية في إطار خطة الدوحة الإنمائية التي وضعتها تلك المنظمة</t>
  </si>
  <si>
    <t>١٧- ١٠ إيجاد نظام تجاري متعدد الأطراف عالمي وقائم على القواعد ومفتوح وغير تمييزي ومنصف في إطار منظمة التجارة العالمية، بوسائل منها اختتام المفاوضات الجارية في إطار خطة الدوحة الإنمائية التي وضعتها تلك المنظمة</t>
  </si>
  <si>
    <t>17.11</t>
  </si>
  <si>
    <t>Significantly increase the exports of developing countries, in particular with a view to doubling the least developed countries’ share of global exports by 2020
١٧- ١١ تحقيق زيادة كبيرة في صادرات البلدان النامية، ولا سيما بغرض مضاعفة حصة أقل البلدان نمواً من الصادرات العالمية بحلول عام ٢٠٢٠</t>
  </si>
  <si>
    <t>١٧- ١١ تحقيق زيادة كبيرة في صادرات البلدان النامية، ولا سيما بغرض مضاعفة حصة أقل البلدان نمواً من الصادرات العالمية بحلول عام ٢٠٢٠</t>
  </si>
  <si>
    <t>17.12</t>
  </si>
  <si>
    <t>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
 ١٧- ١٢ تحقيق التنفيذ المناسب التوقيت لوصول منتجات جميع أقل البلدان نمواً إلى الأسواق بدون رسوم جمركية أو حصص مفروضة، تماشياً مع قرارات منظمة التجارة العالمية، بوسائل منها كفالة جعل قواعد المنشأ التفضيلية المنطبقة على واردات أقل البلدان نمواً شفافةً وبسيطةً، وكفالة مساهمة تلك القواعد في تيسير الوصول إلى الأسواق</t>
  </si>
  <si>
    <t xml:space="preserve"> ١٧- ١٢ تحقيق التنفيذ المناسب التوقيت لوصول منتجات جميع أقل البلدان نمواً إلى الأسواق بدون رسوم جمركية أو حصص مفروضة، تماشياً مع قرارات منظمة التجارة العالمية، بوسائل منها كفالة جعل قواعد المنشأ التفضيلية المنطبقة على واردات أقل البلدان نمواً شفافةً وبسيطةً، وكفالة مساهمة تلك القواعد في تيسير الوصول إلى الأسواق</t>
  </si>
  <si>
    <t>17.13</t>
  </si>
  <si>
    <t>Enhance global macroeconomic stability, including through policy coordination and policy coherence
 ١٧- ١٣ تعزيز استقرار الاقتصاد الكلي على الصعيد العالمي بوسائل تشمل تنسيق السياسات وتحقيق اتساقها</t>
  </si>
  <si>
    <t xml:space="preserve"> ١٧- ١٣ تعزيز استقرار الاقتصاد الكلي على الصعيد العالمي بوسائل تشمل تنسيق السياسات وتحقيق اتساقها</t>
  </si>
  <si>
    <t>17.14</t>
  </si>
  <si>
    <t>Enhance policy coherence for sustainable development
١٧- ١٤ تعزيز اتساق السياسات لأغراض التنمية المستدامة</t>
  </si>
  <si>
    <t>١٧- ١٤ تعزيز اتساق السياسات لأغراض التنمية المستدامة</t>
  </si>
  <si>
    <t>17.15</t>
  </si>
  <si>
    <t>Respect each country’s policy space and leadership to establish and implement policies for poverty eradication and sustainable development
 ١٧- ١٥ احترام الهامش السياساتي والقيادة لكل بلد لوضع وتنفيذ سياسات للقضاء على الفقر وتحقيق التنمية المستدامة</t>
  </si>
  <si>
    <t xml:space="preserve"> ١٧- ١٥ احترام الهامش السياساتي والقيادة لكل بلد لوضع وتنفيذ سياسات للقضاء على الفقر وتحقيق التنمية المستدامة</t>
  </si>
  <si>
    <t>17.16</t>
  </si>
  <si>
    <t>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
 ١٧- ١٦ تعزيز الشراكة العالمية من أجل تحقيق التنمية المستدامة وتكميلها بشراكات بين أصحاب المصلحة المتعددين لجمع المعارف والخبرات والتكنولوجيا والموارد المالية وتقاسمها، وذلك بهدف دعم تحقيق أهداف التنمية المستدامة في جميع البلدان، ولا سيما البلدان النامية</t>
  </si>
  <si>
    <t xml:space="preserve"> ١٧- ١٦ تعزيز الشراكة العالمية من أجل تحقيق التنمية المستدامة وتكميلها بشراكات بين أصحاب المصلحة المتعددين لجمع المعارف والخبرات والتكنولوجيا والموارد المالية وتقاسمها، وذلك بهدف دعم تحقيق أهداف التنمية المستدامة في جميع البلدان، ولا سيما البلدان النامية</t>
  </si>
  <si>
    <t>17.17</t>
  </si>
  <si>
    <t xml:space="preserve">Encourage and promote effective public, public-private and civil society partnerships, building on the experience and resourcing strategies of partnerships
 ١٧- ١٧تشجيع وتعزيز الشراكات العامة والشراكات بين القطاع العام والقطاع الخاص وشراكات المجتمع المدني الفعالة، بالاستفادة من الخبرات المكتسبة من الشراكات ومن استراتيجياتها لتعبئة الموارد
البيانات والرصد والمساءلة
</t>
  </si>
  <si>
    <t xml:space="preserve"> ١٧- ١٧تشجيع وتعزيز الشراكات العامة والشراكات بين القطاع العام والقطاع الخاص وشراكات المجتمع المدني الفعالة، بالاستفادة من الخبرات المكتسبة من الشراكات ومن استراتيجياتها لتعبئة الموارد
البيانات والرصد والمساءلة
</t>
  </si>
  <si>
    <t>17.18</t>
  </si>
  <si>
    <t>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
١٧- ١٨ بحلول عام ٢٠٢٠، تعزيز تقديم الدعم لبناء قدرات البلدان النامية، بما في ذلك أقل البلدان نمواً والدول الجزرية الصغيرة النامية، لتحقيق زيادة كبيرة في توافر بيانات عالية الجودة ومناسبة التوقيت وموثوقة ومفصلة حسب الدخل، والجنس، والسن، والانتماء العرقي والاثني، والوضع من حيث الهجرة، والإعاقة، والموقع الجغرافي، وغيرها من الخصائص ذات الصلة في السياقات الوطنية</t>
  </si>
  <si>
    <t>١٧- ١٨ بحلول عام ٢٠٢٠، تعزيز تقديم الدعم لبناء قدرات البلدان النامية، بما في ذلك أقل البلدان نمواً والدول الجزرية الصغيرة النامية، لتحقيق زيادة كبيرة في توافر بيانات عالية الجودة ومناسبة التوقيت وموثوقة ومفصلة حسب الدخل، والجنس، والسن، والانتماء العرقي والاثني، والوضع من حيث الهجرة، والإعاقة، والموقع الجغرافي، وغيرها من الخصائص ذات الصلة في السياقات الوطنية</t>
  </si>
  <si>
    <t>17.19</t>
  </si>
  <si>
    <t>By 2030, build on existing initiatives to develop measurements of progress on sustainable development that complement gross domestic product, and support statistical capacity-building in developing countries
 ١٧- ١٩ بحلول عام ٢٠٣٠، الاستفادة من المبادرات القائمة لوضع مقاييس للتقدم المحرز في تحقيق التنمية المستدامة تكمل الناتج المحلي الإجمالي، ودعم بناء القدرات الإحصائية في البلدان النامية</t>
  </si>
  <si>
    <t xml:space="preserve"> ١٧- ١٩ بحلول عام ٢٠٣٠، الاستفادة من المبادرات القائمة لوضع مقاييس للتقدم المحرز في تحقيق التنمية المستدامة تكمل الناتج المحلي الإجمالي، ودعم بناء القدرات الإحصائية في البلدان النامية</t>
  </si>
  <si>
    <t>ISIC_code</t>
  </si>
  <si>
    <t>ISIC_Label
تسمية التصنيف الصناعي الدولي الموحد</t>
  </si>
  <si>
    <t>01</t>
  </si>
  <si>
    <t>Crop and animal production, hunting and related service activities
انشطة زراعة المحاصيل والانتاج الحيواني والصيد والخدمات ذات الصلة</t>
  </si>
  <si>
    <t>انشطة زراعة المحاصيل والانتاج الحيواني والصيد والخدمات ذات الصلة</t>
  </si>
  <si>
    <t>02</t>
  </si>
  <si>
    <t>Forestry and logging
الحراجة وقطع الاخشاب</t>
  </si>
  <si>
    <t>الحراجة وقطع الاخشاب</t>
  </si>
  <si>
    <t>03</t>
  </si>
  <si>
    <t>Fishing and aquaculture
صيد الأسماك وتربية الأحياء المائية</t>
  </si>
  <si>
    <t>صيد الأسماك وتربية الأحياء المائية</t>
  </si>
  <si>
    <t>05</t>
  </si>
  <si>
    <t>Mining of coal and lignite
تعدين الفحم واللغنيت</t>
  </si>
  <si>
    <t>تعدين الفحم واللغنيت</t>
  </si>
  <si>
    <t>06</t>
  </si>
  <si>
    <t>Extraction of crude petroleum and natural gas
إستخراج النفط الخام والغاز الطبيعي</t>
  </si>
  <si>
    <t>إستخراج النفط الخام والغاز الطبيعي</t>
  </si>
  <si>
    <t>07</t>
  </si>
  <si>
    <t xml:space="preserve">Mining of metal ores
 تعدين (استخراج )خامات المعادن </t>
  </si>
  <si>
    <t xml:space="preserve"> تعدين (استخراج )خامات المعادن </t>
  </si>
  <si>
    <t>08</t>
  </si>
  <si>
    <t xml:space="preserve">Other mining and quarrying
 الانشطة الاخرى للتعدين واستغلال المحاجر </t>
  </si>
  <si>
    <t xml:space="preserve"> الانشطة الاخرى للتعدين واستغلال المحاجر </t>
  </si>
  <si>
    <t>09</t>
  </si>
  <si>
    <t>Mining support service activities
أنشطة الخدمات الداعمة للتعدين</t>
  </si>
  <si>
    <t>أنشطة الخدمات الداعمة للتعدين</t>
  </si>
  <si>
    <t>Manufacture of food products
صناعة المنتجات الغذائية</t>
  </si>
  <si>
    <t>صناعة المنتجات الغذائية</t>
  </si>
  <si>
    <t>Manufacture of beverages
صناعة المشروبات</t>
  </si>
  <si>
    <t>صناعة المشروبات</t>
  </si>
  <si>
    <t>Manufacture of tobacco products
صناعة منتجات التبغ</t>
  </si>
  <si>
    <t>صناعة منتجات التبغ</t>
  </si>
  <si>
    <t>Manufacture of textiles
صناعة المنسوجات</t>
  </si>
  <si>
    <t>صناعة المنسوجات</t>
  </si>
  <si>
    <t xml:space="preserve">Manufacture of wearing apparel
صناعة الملابس </t>
  </si>
  <si>
    <t xml:space="preserve">صناعة الملابس </t>
  </si>
  <si>
    <t>Manufacture of leather and related products
صناعة الجلد والمنتجات ذات الصلة</t>
  </si>
  <si>
    <t>صناعة الجلد والمنتجات ذات الصلة</t>
  </si>
  <si>
    <t>Manufacture of wood and of products of wood and cork, except furniture; manufacture of articles of straw and plaiting materials
صناعة الخشب ومنتجات الخشب والفلين عدا صناعة الأثاث، صناعة الأصناف المنتجة من القش ومواد الضفر</t>
  </si>
  <si>
    <t>صناعة الخشب ومنتجات الخشب والفلين عدا صناعة الأثاث، صناعة الأصناف المنتجة من القش ومواد الضفر</t>
  </si>
  <si>
    <t>Manufacture of paper and paper products
صناعة الورق ومنتجات الورق</t>
  </si>
  <si>
    <t>صناعة الورق ومنتجات الورق</t>
  </si>
  <si>
    <t>Printing and reproduction of recorded media
الطباعة واستنساخ وسائط الأعلام المسجلة</t>
  </si>
  <si>
    <t>الطباعة واستنساخ وسائط الأعلام المسجلة</t>
  </si>
  <si>
    <t>Manufacture of coke and refined petroleum products
صناعة فحم الكوك والمنتجات النفطية المكررة</t>
  </si>
  <si>
    <t>صناعة فحم الكوك والمنتجات النفطية المكررة</t>
  </si>
  <si>
    <t>Manufacture of chemicals and chemical products
صناعة الكيماويات والمنتجات الكيميائية</t>
  </si>
  <si>
    <t>صناعة الكيماويات والمنتجات الكيميائية</t>
  </si>
  <si>
    <t>Manufacture of basic pharmaceutical products and pharmaceutical preparations
 صناعة المنتجات الصيدلانية الاساسية ومستحضراتها</t>
  </si>
  <si>
    <t xml:space="preserve"> صناعة المنتجات الصيدلانية الاساسية ومستحضراتها</t>
  </si>
  <si>
    <t>Manufacture of rubber and plastics products
صناعة منتجات المطاط واللدائن</t>
  </si>
  <si>
    <t>صناعة منتجات المطاط واللدائن</t>
  </si>
  <si>
    <t>Manufacture of other non-metallic mineral products
صناعة منتجات المعادن اللافلزية الأخرى</t>
  </si>
  <si>
    <t>صناعة منتجات المعادن اللافلزية الأخرى</t>
  </si>
  <si>
    <t>Manufacture of basic metals
صناعة الفلزات الاساسية ( صناعة المنتجات المعدنية الأساسية )</t>
  </si>
  <si>
    <t>صناعة الفلزات الاساسية ( صناعة المنتجات المعدنية الأساسية )</t>
  </si>
  <si>
    <t xml:space="preserve">Manufacture of fabricated metal products, except machinery and equipment
 صناعة منتجات المعادن المشكلة عدا الماكنات والمعدات </t>
  </si>
  <si>
    <t xml:space="preserve"> صناعة منتجات المعادن المشكلة عدا الماكنات والمعدات </t>
  </si>
  <si>
    <t xml:space="preserve">Manufacture of computer, electronic and optical products
صناعة الحواسيب والمنتجات الإلكترونية والبصرية </t>
  </si>
  <si>
    <t xml:space="preserve">صناعة الحواسيب والمنتجات الإلكترونية والبصرية </t>
  </si>
  <si>
    <t>Manufacture of electrical equipment
صناعة المعدات  الكهربائية</t>
  </si>
  <si>
    <t>صناعة المعدات  الكهربائية</t>
  </si>
  <si>
    <t>Manufacture of machinery and equipment n.e.c.
صناعة الآلات والمعدات غير المصنفة فى موضع آخر</t>
  </si>
  <si>
    <t>صناعة الآلات والمعدات غير المصنفة فى موضع آخر</t>
  </si>
  <si>
    <t>Manufacture of motor vehicles, trailers and semi-trailers
صناعة المركبات ذات المحركات والمركبات المقطورة ونصف  المقطورة</t>
  </si>
  <si>
    <t>صناعة المركبات ذات المحركات والمركبات المقطورة ونصف  المقطورة</t>
  </si>
  <si>
    <t>Manufacture of other transport equipment
صناعة معدات النقل الأخرى</t>
  </si>
  <si>
    <t>صناعة معدات النقل الأخرى</t>
  </si>
  <si>
    <t xml:space="preserve">Manufacture of furniture
صناعة الأثاث </t>
  </si>
  <si>
    <t xml:space="preserve">صناعة الأثاث </t>
  </si>
  <si>
    <t>Other manufacturing
صناعات تحويلية آخرى</t>
  </si>
  <si>
    <t>صناعات تحويلية آخرى</t>
  </si>
  <si>
    <t xml:space="preserve">Repair and installation of machinery and equipment
إصلاح  وتركيب  الآلات والمعدات </t>
  </si>
  <si>
    <t xml:space="preserve">إصلاح  وتركيب  الآلات والمعدات </t>
  </si>
  <si>
    <t>Electricity, gas, steam and air conditioning supply
إمدادات الكهرباء والغاز والبخار وتكييف الهواء</t>
  </si>
  <si>
    <t>إمدادات الكهرباء والغاز والبخار وتكييف الهواء</t>
  </si>
  <si>
    <t>Water collection, treatment and supply
تجميع و معالجة وتنقية وتوزيع المياه</t>
  </si>
  <si>
    <t>تجميع و معالجة وتنقية وتوزيع المياه</t>
  </si>
  <si>
    <t>Sewerage
 الصرف الصحي</t>
  </si>
  <si>
    <t xml:space="preserve"> الصرف الصحي</t>
  </si>
  <si>
    <t>Waste collection, treatment and disposal activities; materials recovery
انشطة جمع النفايات ومعالجتها وتصريفها واسترجاع المواد</t>
  </si>
  <si>
    <t>انشطة جمع النفايات ومعالجتها وتصريفها واسترجاع المواد</t>
  </si>
  <si>
    <t xml:space="preserve">Remediation activities and other waste management services
أنشطة المعالجة وخدمات ادارة النفايات الاخرى </t>
  </si>
  <si>
    <t xml:space="preserve">أنشطة المعالجة وخدمات ادارة النفايات الاخرى </t>
  </si>
  <si>
    <t>Construction of buildings
تشييد المباني</t>
  </si>
  <si>
    <t>تشييد المباني</t>
  </si>
  <si>
    <t>Civil engineering
الهندسة المدنية</t>
  </si>
  <si>
    <t>الهندسة المدنية</t>
  </si>
  <si>
    <t>Specialized construction activities
أنشطة التشييد المتخصصة</t>
  </si>
  <si>
    <t>أنشطة التشييد المتخصصة</t>
  </si>
  <si>
    <t>Wholesale and retail trade and repair of motor vehicles and motorcycles
تجارة الجملة والمفرد ( التجزئة ) واصلاح المركبات ذات المحركات والدراجات النارية</t>
  </si>
  <si>
    <t>تجارة الجملة والمفرد ( التجزئة ) واصلاح المركبات ذات المحركات والدراجات النارية</t>
  </si>
  <si>
    <t>Wholesale trade, except of motor vehicles and motorcycles
تجارة الجملة عدا المركبات ذات المحركات والدراجات النارية</t>
  </si>
  <si>
    <t>تجارة الجملة عدا المركبات ذات المحركات والدراجات النارية</t>
  </si>
  <si>
    <t>Retail trade, except of motor vehicles and motorcycles
تجارة التجزئة عدا المركبات ذات المحركات والدراجات النارية</t>
  </si>
  <si>
    <t>تجارة التجزئة عدا المركبات ذات المحركات والدراجات النارية</t>
  </si>
  <si>
    <t>Land transport and transport via pipelines
النقل البرى والنقل عبر خطوط الأنابيب</t>
  </si>
  <si>
    <t>النقل البرى والنقل عبر خطوط الأنابيب</t>
  </si>
  <si>
    <t>Water transport
النقل المائي</t>
  </si>
  <si>
    <t>النقل المائي</t>
  </si>
  <si>
    <t>Air transport
النقل الجوى</t>
  </si>
  <si>
    <t>النقل الجوى</t>
  </si>
  <si>
    <t>Warehousing and support activities for transportation
التخزين وانشطة الدعم للنقل</t>
  </si>
  <si>
    <t>التخزين وانشطة الدعم للنقل</t>
  </si>
  <si>
    <t>Postal and courier activities
 انشطة البريد ونقل الرسائل والطرود</t>
  </si>
  <si>
    <t xml:space="preserve"> انشطة البريد ونقل الرسائل والطرود</t>
  </si>
  <si>
    <t>Accommodation
أنشطة الإقامة</t>
  </si>
  <si>
    <t>أنشطة الإقامة</t>
  </si>
  <si>
    <t>Food and beverage service activities
أنشطه خدمات الاطعمة والمشروبات</t>
  </si>
  <si>
    <t>أنشطه خدمات الاطعمة والمشروبات</t>
  </si>
  <si>
    <t>Publishing activities
أنشطه النشر</t>
  </si>
  <si>
    <t>أنشطه النشر</t>
  </si>
  <si>
    <t>Motion picture, video and television programme production, sound recording and music publishing activities
أنشطة إنتاج ونشر برامج التليفزيون والفيديو والأفلام السينمائية والتسجيلات الصوتية والموسيقية</t>
  </si>
  <si>
    <t>أنشطة إنتاج ونشر برامج التليفزيون والفيديو والأفلام السينمائية والتسجيلات الصوتية والموسيقية</t>
  </si>
  <si>
    <t xml:space="preserve">Programming and broadcasting activities
أنشطه البرامج والبث </t>
  </si>
  <si>
    <t xml:space="preserve">أنشطه البرامج والبث </t>
  </si>
  <si>
    <t xml:space="preserve">Telecommunications
الاتصالات </t>
  </si>
  <si>
    <t xml:space="preserve">الاتصالات </t>
  </si>
  <si>
    <t>Computer programming, consultancy and related activities
أنشطه البرمجة الحاسوبية والخبرة الاستشارية وما يتصل بها من انشطة</t>
  </si>
  <si>
    <t>أنشطه البرمجة الحاسوبية والخبرة الاستشارية وما يتصل بها من انشطة</t>
  </si>
  <si>
    <t>Information service activities
أنشطة خدمات المعلومات</t>
  </si>
  <si>
    <t>أنشطة خدمات المعلومات</t>
  </si>
  <si>
    <t>Financial service activities, except insurance and pension funding
انشطة الخدمات المالية عدا التأمين وتمويل صناديق التقاعد</t>
  </si>
  <si>
    <t>انشطة الخدمات المالية عدا التأمين وتمويل صناديق التقاعد</t>
  </si>
  <si>
    <t>Insurance, reinsurance and pension funding, except compulsory social security
 تمويل التأمين و اعادة التأمين وصناديق التقاعد  عدا الضمان الاجتماعي الالزامي</t>
  </si>
  <si>
    <t xml:space="preserve"> تمويل التأمين و اعادة التأمين وصناديق التقاعد  عدا الضمان الاجتماعي الالزامي</t>
  </si>
  <si>
    <t xml:space="preserve">Activities auxiliary to financial service and insurance activities
الأنشطة المساعدة  لانشطة الخدمات المالية والتأمين  </t>
  </si>
  <si>
    <t xml:space="preserve">الأنشطة المساعدة  لانشطة الخدمات المالية والتأمين  </t>
  </si>
  <si>
    <t xml:space="preserve">Real estate activities
الأنشطة العقارية </t>
  </si>
  <si>
    <t xml:space="preserve">الأنشطة العقارية </t>
  </si>
  <si>
    <t>Legal and accounting activities
الأنشطة القانونية والمحاسبية</t>
  </si>
  <si>
    <t>الأنشطة القانونية والمحاسبية</t>
  </si>
  <si>
    <t>Activities of head offices; management consultancy activities
انشطه المكاتب الرئيسية والخبرة الاستشارية في مجال الادارة</t>
  </si>
  <si>
    <t>انشطه المكاتب الرئيسية والخبرة الاستشارية في مجال الادارة</t>
  </si>
  <si>
    <t>Architectural and engineering activities; technical testing and analysis
الأنشطة المعمارية والهندسية والاختبارات الفنية والتحليل</t>
  </si>
  <si>
    <t>الأنشطة المعمارية والهندسية والاختبارات الفنية والتحليل</t>
  </si>
  <si>
    <t>Scientific research and development
البحث والتطوير في المجال العلمي</t>
  </si>
  <si>
    <t>البحث والتطوير في المجال العلمي</t>
  </si>
  <si>
    <t>Advertising and market research
الإعلان وبحوث السوق</t>
  </si>
  <si>
    <t>الإعلان وبحوث السوق</t>
  </si>
  <si>
    <t>Other professional, scientific and technical activities
الأنشطة  المهنية والعلمية والتقنية الأخرى</t>
  </si>
  <si>
    <t>الأنشطة  المهنية والعلمية والتقنية الأخرى</t>
  </si>
  <si>
    <t>Veterinary activities
الأنشطة البيطرية</t>
  </si>
  <si>
    <t>الأنشطة البيطرية</t>
  </si>
  <si>
    <t xml:space="preserve">Rental and leasing activities
الانشطة الايجارية </t>
  </si>
  <si>
    <t xml:space="preserve">الانشطة الايجارية </t>
  </si>
  <si>
    <t>Employment activities
أنشطة الاستخدام</t>
  </si>
  <si>
    <t>أنشطة الاستخدام</t>
  </si>
  <si>
    <t xml:space="preserve">Travel agency, tour operator, reservation service and related activities
وكالات السفر ومنظمو الرحلات السياحية وخدمات الحجز والانشطة المتصلة بها </t>
  </si>
  <si>
    <t xml:space="preserve">وكالات السفر ومنظمو الرحلات السياحية وخدمات الحجز والانشطة المتصلة بها </t>
  </si>
  <si>
    <t>Security and investigation activities
أنشطة التحقيق والأمن</t>
  </si>
  <si>
    <t>أنشطة التحقيق والأمن</t>
  </si>
  <si>
    <t xml:space="preserve">Services to buildings and landscape activities
أنشطة خدمات المباني وتجميل المواقع  </t>
  </si>
  <si>
    <t xml:space="preserve">أنشطة خدمات المباني وتجميل المواقع  </t>
  </si>
  <si>
    <t>Office administrative, office support and other business support activities
الانشطة الادارية للمكاتب والانشطة المساندة  لها  وغير ذلك من الانشطة المساندة للاعمال</t>
  </si>
  <si>
    <t>الانشطة الادارية للمكاتب والانشطة المساندة  لها  وغير ذلك من الانشطة المساندة للاعمال</t>
  </si>
  <si>
    <t>Public administration and defence; compulsory social security
الإدارة العامة والدفاع والضمان الإجتماعي  الالزامي</t>
  </si>
  <si>
    <t>الإدارة العامة والدفاع والضمان الإجتماعي  الالزامي</t>
  </si>
  <si>
    <t>Education
التعليم</t>
  </si>
  <si>
    <t>التعليم</t>
  </si>
  <si>
    <t>Human health activities
الأنشطة في مجال  صحة الإنسان</t>
  </si>
  <si>
    <t>الأنشطة في مجال  صحة الإنسان</t>
  </si>
  <si>
    <t>Residential care activities
أنشطة الرعاية مع الاقامة</t>
  </si>
  <si>
    <t>أنشطة الرعاية مع الاقامة</t>
  </si>
  <si>
    <t>Social work activities without accommodation
أنشطة العمل الاجتماعي بدون إقامة</t>
  </si>
  <si>
    <t>أنشطة العمل الاجتماعي بدون إقامة</t>
  </si>
  <si>
    <t>Creative, arts and entertainment activities
الانشطة الابداعية والفنون وانشطة الترفيه</t>
  </si>
  <si>
    <t>الانشطة الابداعية والفنون وانشطة الترفيه</t>
  </si>
  <si>
    <t>Libraries, archives, museums and other cultural activities
أنشطة المكتبات والمحفوظات والمتاحف والأنشطة الثقافية الأخرى)</t>
  </si>
  <si>
    <t>أنشطة المكتبات والمحفوظات والمتاحف والأنشطة الثقافية الأخرى)</t>
  </si>
  <si>
    <t>Gambling and betting activities
انشطه العاب القمار والمراهنة</t>
  </si>
  <si>
    <t>انشطه العاب القمار والمراهنة</t>
  </si>
  <si>
    <t>Sports activities and amusement and recreation activities
الانشطة الرياضية وانشطة الترفيه والتسلية</t>
  </si>
  <si>
    <t>الانشطة الرياضية وانشطة الترفيه والتسلية</t>
  </si>
  <si>
    <t>Activities of membership organizations
أنشطة المنظمات ذات العضوية</t>
  </si>
  <si>
    <t>أنشطة المنظمات ذات العضوية</t>
  </si>
  <si>
    <t>Repair of computers and personal and household goods
إصلاح أجهزه الحاسوب والسلع الشخصية والمنزلية</t>
  </si>
  <si>
    <t>إصلاح أجهزه الحاسوب والسلع الشخصية والمنزلية</t>
  </si>
  <si>
    <t>Other personal service activities
أنشطة الخدمات الشخصية الأخرى</t>
  </si>
  <si>
    <t>أنشطة الخدمات الشخصية الأخرى</t>
  </si>
  <si>
    <t xml:space="preserve">Activities of households as employers of domestic personnel
أنشطة  الاسر المعيشية التي تستخدم افراداً للعمل المنزلي </t>
  </si>
  <si>
    <t xml:space="preserve">أنشطة  الاسر المعيشية التي تستخدم افراداً للعمل المنزلي </t>
  </si>
  <si>
    <t>Undifferentiated goods- and services-producing activities of private households for own use
أنشطة  غير  مميزة( مختلفة )لإنتاج السلع والخدمات  والتى تنتجها الأسرة للاستخدام الخاص</t>
  </si>
  <si>
    <t>أنشطة  غير  مميزة( مختلفة )لإنتاج السلع والخدمات  والتى تنتجها الأسرة للاستخدام الخاص</t>
  </si>
  <si>
    <t>Activities of extraterritorial organizations and bodies
انشطة المنظمات والهيئات التي تتجاوز الحدود الإقليمية ( غير الخاضعة للولاية  الوطنية )</t>
  </si>
  <si>
    <t>انشطة المنظمات والهيئات التي تتجاوز الحدود الإقليمية ( غير الخاضعة للولاية  الوطنية )</t>
  </si>
  <si>
    <t>SSCFramework_code</t>
  </si>
  <si>
    <t>SSCFramework_label
ملصق إطار التعاون بين بلدان الجنوب</t>
  </si>
  <si>
    <t>A.1.1</t>
  </si>
  <si>
    <t>Concessional loans (grant element) in credit operations between developing countries as per IMF definition
القروض الميسرة (عنصر المنحة) في عمليات الائتمان بين البلدان النامية وفقًا لتعريف صندوق النقد الدولي</t>
  </si>
  <si>
    <t>A.1.2</t>
  </si>
  <si>
    <t>Interest-free loans
القروض الخالية من الفوائد</t>
  </si>
  <si>
    <t>A.2.1</t>
  </si>
  <si>
    <t>Grants: developmental purposes
المنح: لأغراض تنموية</t>
  </si>
  <si>
    <t>A.2.2</t>
  </si>
  <si>
    <t>Grants: humanitarian purposes
المنح: لأغراض إنسانية</t>
  </si>
  <si>
    <t>A.3.1</t>
  </si>
  <si>
    <t>Regular contributions to international organizations
المساهمات المنتظمة للمنظمات الدولية</t>
  </si>
  <si>
    <t>A.3.2</t>
  </si>
  <si>
    <t>Voluntary contributions (excluding self-benefit)
المساهمات الطوعية (باستثناء المنفعة الذاتية)</t>
  </si>
  <si>
    <t>A.3.3</t>
  </si>
  <si>
    <t>Capital paid-in to IFI and Regional/Multilateral Funds
رأس المال المدفوع للمؤسسات المالية الدولية والصناديق الإقليمية/المتعددة الأطراف</t>
  </si>
  <si>
    <t>A.4.0</t>
  </si>
  <si>
    <t>Direct cash transfers under social development public programmes in partner countries (approved by the partner country)
التحويلات النقدية المباشرة في إطار برامج التنمية الاجتماعية العامة في البلدان الشريكة (التي وافقت عليها الدولة الشريكة)</t>
  </si>
  <si>
    <t>B.1.0</t>
  </si>
  <si>
    <t>Infrastructure projects
مشاريع البنية الأساسية</t>
  </si>
  <si>
    <t>B.2.0</t>
  </si>
  <si>
    <t>Goods and materials
السلع والمواد</t>
  </si>
  <si>
    <t>B.3.0</t>
  </si>
  <si>
    <t>Scholarships
المنح الدراسية</t>
  </si>
  <si>
    <t>B.4.1</t>
  </si>
  <si>
    <t>Humanitarian assistance : Donations of food, medicine, medical supplies and or other materials
المساعدات الإنسانية: التبرعات من الأغذية والأدوية والإمدادات الطبية أو غيرها من المواد</t>
  </si>
  <si>
    <t>B.4.2</t>
  </si>
  <si>
    <t>Humanitarian assistance : Assistance to refugees
المساعدات الإنسانية: مساعدة اللاجئين</t>
  </si>
  <si>
    <t>B.4.3</t>
  </si>
  <si>
    <t>Humanitarian assistance : Dispatch of humanitarian missions: health professionals; first-aid workers; teachers
المساعدات الإنسانية: إرسال البعثات الإنسانية: المهنيون الصحيون؛ العاملون في مجال الإسعافات الأولية؛ المعلمون</t>
  </si>
  <si>
    <t>B.5.0</t>
  </si>
  <si>
    <t>Training (Specialised courses)
التدريب (الدورات المتخصصة)</t>
  </si>
  <si>
    <t>B.6.0</t>
  </si>
  <si>
    <t>Participation in Peace Keeping Operations
المشاركة في عمليات حفظ السلام</t>
  </si>
  <si>
    <t>B.7.1</t>
  </si>
  <si>
    <t>Technical cooperation: Experts/specialists deployed / opportunity costs
التعاون الفني: نشر الخبراء/المتخصصين/تكاليف الفرصة</t>
  </si>
  <si>
    <t>B.7.2</t>
  </si>
  <si>
    <t>Technical cooperation: Per Diems, daily allowances, and airfares
التعاون الفني: البدلات اليومية، والمخصصات اليومية، وأجور السفر الجوي</t>
  </si>
  <si>
    <t>B.7.3</t>
  </si>
  <si>
    <t>Technical cooperation: Services; materials; equipment; supplies
التعاون الفني: الخدمات؛ المواد؛ المعدات؛ الإمدادات</t>
  </si>
  <si>
    <t>B.8.0</t>
  </si>
  <si>
    <t>Volunteers
المتطوعون</t>
  </si>
  <si>
    <t>B.9.1</t>
  </si>
  <si>
    <t>Joint research: Scientific-related infrastructure (labs, equipment, supplies)
البحث المشترك: البنية الأساسية ذات الصلة بالعلوم (المختبرات، المعدات، اللوازم)</t>
  </si>
  <si>
    <t>B.9.2</t>
  </si>
  <si>
    <t>Joint research: Research personnel - working hours / opportunity costs
البحث المشترك: موظفو البحث - ساعات العمل / تكاليف الفرصة</t>
  </si>
  <si>
    <t>B.10</t>
  </si>
  <si>
    <t>Administrative/Operational/Management/Coordination associated with the provision of SSC
الإدارة / التشغيل / الإدارة / التنسيق المرتبطة بتوفير خدمات التعاون فيما بين بلدان الجنوب</t>
  </si>
  <si>
    <t>C.1.0</t>
  </si>
  <si>
    <t>C.2.0</t>
  </si>
  <si>
    <t>C.3.0</t>
  </si>
  <si>
    <t>C.4.1</t>
  </si>
  <si>
    <t>Humanitarian assistance: donation of food, medicine, medical supplies and or other needed materials in case of humanitarian distress situations
المساعدة الإنسانية: التبرع بالطعام والأدوية والإمدادات الطبية أو غيرها من المواد اللازمة في حالات الضيق الإنساني</t>
  </si>
  <si>
    <t>C.4.2</t>
  </si>
  <si>
    <t>Humanitarian assistance: assistance to refugees
المساعدة الإنسانية: مساعدة اللاجئين</t>
  </si>
  <si>
    <t>C.4.3</t>
  </si>
  <si>
    <t>Humanitarian assistance: dispatch of humanitarian missions: health professionals; first-aid workers; teachers
المساعدة الإنسانية: إرسال البعثات الإنسانية: المهنيين الصحيين؛ عمال الإسعافات الأولية؛ المعلمون</t>
  </si>
  <si>
    <t>C.5.0</t>
  </si>
  <si>
    <t>C.6.0</t>
  </si>
  <si>
    <t>C.7.1</t>
  </si>
  <si>
    <t>Technical cooperation: Experts/specialists deployed 
التعاون الفني: الخبراء/المتخصصون الذين يتم نشرهم</t>
  </si>
  <si>
    <t>C.7.2</t>
  </si>
  <si>
    <t>Technical cooperation: services; materials; equipment; supplies
التعاون الفني: الخدمات؛ المواد؛ المعدات؛ الإمدادات</t>
  </si>
  <si>
    <t>C.8.0</t>
  </si>
  <si>
    <t>C.9.1</t>
  </si>
  <si>
    <t>Joint research: Scientific-related infrastructure (labs, equipment, supplies)
البحث المشترك: البنية الأساسية ذات الصلة بالعلوم (المختبرات، المعدات، الإمدادات)</t>
  </si>
  <si>
    <t>C.9.2</t>
  </si>
  <si>
    <t>Joint research: Research personnel - working hours
البحث المشترك: موظفو البحث - ساعات العمل</t>
  </si>
  <si>
    <t>C.10.0</t>
  </si>
  <si>
    <t>Administrative/Operational/Management/Coordination associated with SSC
الإدارة/التشغيل/الإدارة/التنسيق المرتبط بالتعاون بين بلدان الجنوب</t>
  </si>
  <si>
    <t>Currency_code</t>
  </si>
  <si>
    <t>Currency_label
تسمية العملة</t>
  </si>
  <si>
    <t>AED</t>
  </si>
  <si>
    <t>UAE Dirham
درهم إماراتي</t>
  </si>
  <si>
    <t>AFN</t>
  </si>
  <si>
    <t>Afghani
أفغاني</t>
  </si>
  <si>
    <t>ALL</t>
  </si>
  <si>
    <t>Lek
ليك</t>
  </si>
  <si>
    <t>AMD</t>
  </si>
  <si>
    <t>Armenian Dram
درام أرمني</t>
  </si>
  <si>
    <t>ANG</t>
  </si>
  <si>
    <t>Netherlands Antillean Guilder
غيلدر جزر الأنتيل الهولندية</t>
  </si>
  <si>
    <t>AOA</t>
  </si>
  <si>
    <t>Kwanza
كوانزا</t>
  </si>
  <si>
    <t>ARS</t>
  </si>
  <si>
    <t>Argentine Peso
البيزو الأرجنتيني</t>
  </si>
  <si>
    <t>AUD</t>
  </si>
  <si>
    <t>Australian Dollar
الدولار الأسترالي</t>
  </si>
  <si>
    <t>AWG</t>
  </si>
  <si>
    <t>Aruban Florin
فلورين أروبان</t>
  </si>
  <si>
    <t>AZN</t>
  </si>
  <si>
    <t>Azerbaijan Manat
مانات أذربيجان</t>
  </si>
  <si>
    <t>BAM</t>
  </si>
  <si>
    <t>Convertible Mark
علامة قابلة للتحويل</t>
  </si>
  <si>
    <t>BBD</t>
  </si>
  <si>
    <t>Barbados Dollar
دولار بربادوس</t>
  </si>
  <si>
    <t>BDT</t>
  </si>
  <si>
    <t>Taka
تاكا</t>
  </si>
  <si>
    <t>BGN</t>
  </si>
  <si>
    <t>Bulgarian Lev
ليف البلغاري</t>
  </si>
  <si>
    <t>BHD</t>
  </si>
  <si>
    <t>Bahraini Dinar
دينار بحريني</t>
  </si>
  <si>
    <t>BIF</t>
  </si>
  <si>
    <t>Burundi Franc
فرنك بوروندي</t>
  </si>
  <si>
    <t>BMD</t>
  </si>
  <si>
    <t>Bermudian Dollar
الدولار البرمودي</t>
  </si>
  <si>
    <t>BND</t>
  </si>
  <si>
    <t>Brunei Dollar
دولار بروناي</t>
  </si>
  <si>
    <t>BOB</t>
  </si>
  <si>
    <t>Boliviano
بوليفاريو</t>
  </si>
  <si>
    <t>BOV</t>
  </si>
  <si>
    <t>Mvdol
مفدول</t>
  </si>
  <si>
    <t>BRL</t>
  </si>
  <si>
    <t>Brazilian Real
ريال برازيلي</t>
  </si>
  <si>
    <t>BSD</t>
  </si>
  <si>
    <t>Bahamian Dollar
دولار الباهاما</t>
  </si>
  <si>
    <t>BTN</t>
  </si>
  <si>
    <t>Ngultrum
كيني</t>
  </si>
  <si>
    <t>BWP</t>
  </si>
  <si>
    <t>Pula
بولا</t>
  </si>
  <si>
    <t>BYN</t>
  </si>
  <si>
    <t>Belarusian Ruble
الروبل البيلاروسي</t>
  </si>
  <si>
    <t>BZD</t>
  </si>
  <si>
    <t>Belize Dollar
دولار بليز</t>
  </si>
  <si>
    <t>CAD</t>
  </si>
  <si>
    <t>Canadian Dollar
الدولار الكندي</t>
  </si>
  <si>
    <t>CDF</t>
  </si>
  <si>
    <t>Congolese Franc
الفرنك الكونغولي</t>
  </si>
  <si>
    <t>CHE</t>
  </si>
  <si>
    <t>WIR Euro
WIR اليورو</t>
  </si>
  <si>
    <t>CHF</t>
  </si>
  <si>
    <t>Swiss Franc
الفرنك السويسري</t>
  </si>
  <si>
    <t>CHW</t>
  </si>
  <si>
    <t>WIR Franc
فرنك WIR</t>
  </si>
  <si>
    <t>CLF</t>
  </si>
  <si>
    <t>Unidad de Fomento
Unidad de Fomento</t>
  </si>
  <si>
    <t>CLP</t>
  </si>
  <si>
    <t>Chilean Peso
البيزو التشيلي</t>
  </si>
  <si>
    <t>CNY</t>
  </si>
  <si>
    <t>Yuan Renminbi
يوان رنمينبي</t>
  </si>
  <si>
    <t>COP</t>
  </si>
  <si>
    <t>Colombian Peso
البيزو الكولومبي</t>
  </si>
  <si>
    <t>COU</t>
  </si>
  <si>
    <t>Unidad de Valor Real
اتحاد الشجاعة الحقيقية</t>
  </si>
  <si>
    <t>CRC</t>
  </si>
  <si>
    <t>Costa Rican Colon
القولون الكوستاريكي</t>
  </si>
  <si>
    <t>CUC</t>
  </si>
  <si>
    <t>Peso Convertible
بيزو المكشوفة</t>
  </si>
  <si>
    <t>CUP</t>
  </si>
  <si>
    <t>Cuban Peso
البيزو الكوبي</t>
  </si>
  <si>
    <t>CVE</t>
  </si>
  <si>
    <t>Cabo Verde Escudo
كابو فيردي إسكودو</t>
  </si>
  <si>
    <t>CZK</t>
  </si>
  <si>
    <t>Czech Koruna
الكرونة التشيكية</t>
  </si>
  <si>
    <t>DJF</t>
  </si>
  <si>
    <t>Djibouti Franc
فرنك جيبوتي</t>
  </si>
  <si>
    <t>DKK</t>
  </si>
  <si>
    <t>Danish Krone
كرونة دنماركية</t>
  </si>
  <si>
    <t>DOP</t>
  </si>
  <si>
    <t>Dominican Peso
البيزو الدومينيكي</t>
  </si>
  <si>
    <t>DZD</t>
  </si>
  <si>
    <t>Algerian Dinar
الدينار الجزائري</t>
  </si>
  <si>
    <t>EGP</t>
  </si>
  <si>
    <t>Egyptian Pound
الجنيه المصري</t>
  </si>
  <si>
    <t>ERN</t>
  </si>
  <si>
    <t>Nakfa
نكفة</t>
  </si>
  <si>
    <t>ETB</t>
  </si>
  <si>
    <t>Ethiopian Birr
البر الإثيوبي</t>
  </si>
  <si>
    <t>EUR</t>
  </si>
  <si>
    <t>Euro
يورو</t>
  </si>
  <si>
    <t>FJD</t>
  </si>
  <si>
    <t>Fiji Dollar
الدولار الفيجي</t>
  </si>
  <si>
    <t>FKP</t>
  </si>
  <si>
    <t>Falkland Islands Pound
الجنيه الإسترليني لجزر فوكلاند</t>
  </si>
  <si>
    <t>GBP</t>
  </si>
  <si>
    <t>Pound Sterling
الجنيه الإسترليني</t>
  </si>
  <si>
    <t>GEL</t>
  </si>
  <si>
    <t>Lari
اري</t>
  </si>
  <si>
    <t>GHS</t>
  </si>
  <si>
    <t>Ghana Cedi
غانا سيدي</t>
  </si>
  <si>
    <t>GIP</t>
  </si>
  <si>
    <t>Gibraltar Pound
جنيه جبل طارق</t>
  </si>
  <si>
    <t>GMD</t>
  </si>
  <si>
    <t>Dalasi
جامبي</t>
  </si>
  <si>
    <t>GNF</t>
  </si>
  <si>
    <t>Guinean Franc
الفرنك الغيني</t>
  </si>
  <si>
    <t>GTQ</t>
  </si>
  <si>
    <t>Quetzal
الكوازال</t>
  </si>
  <si>
    <t>GYD</t>
  </si>
  <si>
    <t>Guyana Dollar
دولار غيانا</t>
  </si>
  <si>
    <t>HKD</t>
  </si>
  <si>
    <t>Hong Kong Dollar
دولار هونج كونج</t>
  </si>
  <si>
    <t>HNL</t>
  </si>
  <si>
    <t>Lempira
مبيرا</t>
  </si>
  <si>
    <t>HTG</t>
  </si>
  <si>
    <t>Gourde
الغورد</t>
  </si>
  <si>
    <t>HUF</t>
  </si>
  <si>
    <t>Forint
فورنت</t>
  </si>
  <si>
    <t>IDR</t>
  </si>
  <si>
    <t>Rupiah
روبيه</t>
  </si>
  <si>
    <t>ILS</t>
  </si>
  <si>
    <t>New Israeli Sheqel
الثقيل الإسرائيلي الجديد</t>
  </si>
  <si>
    <t>INR</t>
  </si>
  <si>
    <t>Indian Rupee
الروبية الهندية</t>
  </si>
  <si>
    <t>IQD</t>
  </si>
  <si>
    <t>Iraqi Dinar
الدينار العراقي</t>
  </si>
  <si>
    <t>IRR</t>
  </si>
  <si>
    <t>Iranian Rial
الريال الإيراني</t>
  </si>
  <si>
    <t>ISK</t>
  </si>
  <si>
    <t>Iceland Krona
أيسلندا كرونا</t>
  </si>
  <si>
    <t>JMD</t>
  </si>
  <si>
    <t>Jamaican Dollar
الدولار الجامايكي</t>
  </si>
  <si>
    <t>JOD</t>
  </si>
  <si>
    <t>Jordanian Dinar
الدينار الأردني</t>
  </si>
  <si>
    <t>JPY</t>
  </si>
  <si>
    <t>Yen
ين</t>
  </si>
  <si>
    <t>KES</t>
  </si>
  <si>
    <t>Kenyan Shilling
الشلن الكيني</t>
  </si>
  <si>
    <t>KGS</t>
  </si>
  <si>
    <t>Som
سوم</t>
  </si>
  <si>
    <t>KHR</t>
  </si>
  <si>
    <t>Riel
رييل</t>
  </si>
  <si>
    <t>KMF</t>
  </si>
  <si>
    <t>Comorian Franc 
فرنك جزر القمر</t>
  </si>
  <si>
    <t>KPW</t>
  </si>
  <si>
    <t>North Korean Won
وون كوري شمالي</t>
  </si>
  <si>
    <t>KRW</t>
  </si>
  <si>
    <t>Won
فاز</t>
  </si>
  <si>
    <t>KWD</t>
  </si>
  <si>
    <t>Kuwaiti Dinar
دينار كويتي</t>
  </si>
  <si>
    <t>KYD</t>
  </si>
  <si>
    <t>Cayman Islands Dollar
دولار جزر كايمان</t>
  </si>
  <si>
    <t>KZT</t>
  </si>
  <si>
    <t>Tenge
تينجي</t>
  </si>
  <si>
    <t>LAK</t>
  </si>
  <si>
    <t>Lao Kip
لاو كيب</t>
  </si>
  <si>
    <t>LBP</t>
  </si>
  <si>
    <t>Lebanese Pound
الليرة اللبنانية</t>
  </si>
  <si>
    <t>LKR</t>
  </si>
  <si>
    <t>Sri Lanka Rupee
الروبية السريلانكية</t>
  </si>
  <si>
    <t>LRD</t>
  </si>
  <si>
    <t>Liberian Dollar
الدولار الليبيري</t>
  </si>
  <si>
    <t>LSL</t>
  </si>
  <si>
    <t>Loti
لوتي</t>
  </si>
  <si>
    <t>LYD</t>
  </si>
  <si>
    <t>Libyan Dinar
الدينار الليبي</t>
  </si>
  <si>
    <t>MAD</t>
  </si>
  <si>
    <t>Moroccan Dirham
درهم مغربي</t>
  </si>
  <si>
    <t>MDL</t>
  </si>
  <si>
    <t>Moldovan Leu
ليو مولدوفا</t>
  </si>
  <si>
    <t>MGA</t>
  </si>
  <si>
    <t>Malagasy Ariary
أرياري الملغاشقري</t>
  </si>
  <si>
    <t>MKD</t>
  </si>
  <si>
    <t>Denar
دينار</t>
  </si>
  <si>
    <t>MMK</t>
  </si>
  <si>
    <t>Kyat
كيات</t>
  </si>
  <si>
    <t>MNT</t>
  </si>
  <si>
    <t>Tugrik
التوغريك</t>
  </si>
  <si>
    <t>MOP</t>
  </si>
  <si>
    <t>Pataca
باتاكا</t>
  </si>
  <si>
    <t>MRU</t>
  </si>
  <si>
    <t>Ouguiya
أوقية</t>
  </si>
  <si>
    <t>MUR</t>
  </si>
  <si>
    <t>Mauritius Rupee
الروبية الموريشيفية</t>
  </si>
  <si>
    <t>MVR</t>
  </si>
  <si>
    <t>Rufiyaa
ماليدفيه</t>
  </si>
  <si>
    <t>MWK</t>
  </si>
  <si>
    <t>Malawi Kwacha
ملاوي كواشا</t>
  </si>
  <si>
    <t>MXN</t>
  </si>
  <si>
    <t>Mexican Peso
البيزو المكسيكي</t>
  </si>
  <si>
    <t>MXV</t>
  </si>
  <si>
    <t>Mexican Unidad de Inversion (UDI)
الاتحاد المكسيكي للانقلاب (UDI)</t>
  </si>
  <si>
    <t>MYR</t>
  </si>
  <si>
    <t>Malaysian Ringgit
رينجيت ماليزي</t>
  </si>
  <si>
    <t>MZN</t>
  </si>
  <si>
    <t>Mozambique Metical
موزمبيق ميتيكال</t>
  </si>
  <si>
    <t>NAD</t>
  </si>
  <si>
    <t>Namibia Dollar
دولار ناميبيا</t>
  </si>
  <si>
    <t>NGN</t>
  </si>
  <si>
    <t>Naira
نيرة</t>
  </si>
  <si>
    <t>NIO</t>
  </si>
  <si>
    <t>Cordoba Oro
قرطبة أورو</t>
  </si>
  <si>
    <t>NOK</t>
  </si>
  <si>
    <t>Norwegian Krone
الكرونة النرويجية</t>
  </si>
  <si>
    <t>NPR</t>
  </si>
  <si>
    <t>Nepalese Rupee
الروبية النيبالية</t>
  </si>
  <si>
    <t>NZD</t>
  </si>
  <si>
    <t>New Zealand Dollar
الدولار النيوزيلندي</t>
  </si>
  <si>
    <t>OMR</t>
  </si>
  <si>
    <t>Rial Omani
ريال عماني</t>
  </si>
  <si>
    <t>PAB</t>
  </si>
  <si>
    <t>Balboa
بالبوا</t>
  </si>
  <si>
    <t>PEN</t>
  </si>
  <si>
    <t>Sol
سول</t>
  </si>
  <si>
    <t>PGK</t>
  </si>
  <si>
    <t>Kina
كينا</t>
  </si>
  <si>
    <t>PHP</t>
  </si>
  <si>
    <t>Philippine Peso
البيزو الفلبيني</t>
  </si>
  <si>
    <t>PKR</t>
  </si>
  <si>
    <t>Pakistan Rupee
الروبية الباكستانية</t>
  </si>
  <si>
    <t>PLN</t>
  </si>
  <si>
    <t>Zloty
زلوتي</t>
  </si>
  <si>
    <t>PYG</t>
  </si>
  <si>
    <t>Guarani
الجواراني</t>
  </si>
  <si>
    <t>QAR</t>
  </si>
  <si>
    <t>Qatari Rial
الريال القطري</t>
  </si>
  <si>
    <t>RON</t>
  </si>
  <si>
    <t>Romanian Leu
ليو روماني</t>
  </si>
  <si>
    <t>RSD</t>
  </si>
  <si>
    <t>Serbian Dinar
الدينار الصربي</t>
  </si>
  <si>
    <t>RUB</t>
  </si>
  <si>
    <t>Russian Ruble
الروبل الروسي</t>
  </si>
  <si>
    <t>RWF</t>
  </si>
  <si>
    <t>Rwanda Franc
فرنك رواندا</t>
  </si>
  <si>
    <t>SAR</t>
  </si>
  <si>
    <t>Saudi Riyal
الريال السعودي</t>
  </si>
  <si>
    <t>SBD</t>
  </si>
  <si>
    <t>Solomon Islands Dollar
دولار جزر سليمان</t>
  </si>
  <si>
    <t>SCR</t>
  </si>
  <si>
    <t>Seychelles Rupee
روبية سيشيل</t>
  </si>
  <si>
    <t>SDG</t>
  </si>
  <si>
    <t>Sudanese Pound
الجنيه السوداني</t>
  </si>
  <si>
    <t>SEK</t>
  </si>
  <si>
    <t>Swedish Krona
الكرونة السويدية</t>
  </si>
  <si>
    <t>SGD</t>
  </si>
  <si>
    <t>Singapore Dollar
الدولار السنغافوري</t>
  </si>
  <si>
    <t>SHP</t>
  </si>
  <si>
    <t>Saint Helena Pound
سانت هيلينا باوند</t>
  </si>
  <si>
    <t>SLE</t>
  </si>
  <si>
    <t>Leone
ليون</t>
  </si>
  <si>
    <t>SOS</t>
  </si>
  <si>
    <t>Somali Shilling
شلن صومالي</t>
  </si>
  <si>
    <t>SRD</t>
  </si>
  <si>
    <t>Surinam Dollar
سورينام دولار</t>
  </si>
  <si>
    <t>SSP</t>
  </si>
  <si>
    <t>South Sudanese Pound
جنيه جنوب السوداني</t>
  </si>
  <si>
    <t>STN</t>
  </si>
  <si>
    <t>Dobra
دوبرا</t>
  </si>
  <si>
    <t>SVC</t>
  </si>
  <si>
    <t>El Salvador Colon
السلفادور القولون</t>
  </si>
  <si>
    <t>SYP</t>
  </si>
  <si>
    <t>Syrian Pound
الليرة السورية</t>
  </si>
  <si>
    <t>SZL</t>
  </si>
  <si>
    <t>Lilangeni
ليلانجيني</t>
  </si>
  <si>
    <t>THB</t>
  </si>
  <si>
    <t>Baht
باهت</t>
  </si>
  <si>
    <t>TJS</t>
  </si>
  <si>
    <t>Somoni
سوموني</t>
  </si>
  <si>
    <t>TMT</t>
  </si>
  <si>
    <t>Turkmenistan New Manat
مانات تركمانستان الجديدة</t>
  </si>
  <si>
    <t>TND</t>
  </si>
  <si>
    <t>Tunisian Dinar
الدينار التونسي</t>
  </si>
  <si>
    <t>TOP</t>
  </si>
  <si>
    <t>Pa’anga
بانجا</t>
  </si>
  <si>
    <t>TRY</t>
  </si>
  <si>
    <t>Turkish Lira
الليرة التركية</t>
  </si>
  <si>
    <t>TTD</t>
  </si>
  <si>
    <t>Trinidad and Tobago Dollar
ترينيداد وتوباغو دولار</t>
  </si>
  <si>
    <t>TWD</t>
  </si>
  <si>
    <t>New Taiwan Dollar
دولار تايواني جديد</t>
  </si>
  <si>
    <t>TZS</t>
  </si>
  <si>
    <t>Tanzanian Shilling
الشلن التنزاني</t>
  </si>
  <si>
    <t>UAH</t>
  </si>
  <si>
    <t>Hryvnia
هريفنيا</t>
  </si>
  <si>
    <t>UGX</t>
  </si>
  <si>
    <t>Uganda Shilling
أوغندا شلن</t>
  </si>
  <si>
    <t>USD</t>
  </si>
  <si>
    <t>US Dollar
الدولار الأمريكي</t>
  </si>
  <si>
    <t>UYI</t>
  </si>
  <si>
    <t>Uruguay Peso en Unidades Indexadas (UI)
أوروغواي بيزو ويونيدادس فهرس (UI)</t>
  </si>
  <si>
    <t>UYU</t>
  </si>
  <si>
    <t>Peso Uruguayo
بيزو أوروغوايو</t>
  </si>
  <si>
    <t>UYW</t>
  </si>
  <si>
    <t>Unidad Previsional
يونيداد بريزيجنال</t>
  </si>
  <si>
    <t>UZS</t>
  </si>
  <si>
    <t>Uzbekistan Sum
مجموع أوزبكستان</t>
  </si>
  <si>
    <t>VED</t>
  </si>
  <si>
    <t>Bolívar Soberano
بوليفار سوبيرانو</t>
  </si>
  <si>
    <t>VES</t>
  </si>
  <si>
    <t>VND</t>
  </si>
  <si>
    <t>Dong
دونغ</t>
  </si>
  <si>
    <t>VUV</t>
  </si>
  <si>
    <t>Vatu
فاتو</t>
  </si>
  <si>
    <t>WST</t>
  </si>
  <si>
    <t>Tala
تالا</t>
  </si>
  <si>
    <t>XAF</t>
  </si>
  <si>
    <t>CFA Franc BEAC
فرنك أفريقي BEAC</t>
  </si>
  <si>
    <t>XAG</t>
  </si>
  <si>
    <t>Silver
فضة</t>
  </si>
  <si>
    <t>XAU</t>
  </si>
  <si>
    <t>Gold
ذهب</t>
  </si>
  <si>
    <t>XBA</t>
  </si>
  <si>
    <t>Bond Markets Unit European Composite Unit (EURCO)
وحدة أسواق السندات الوحدة الأوروبية المركبة (EURCO)</t>
  </si>
  <si>
    <t>XBB</t>
  </si>
  <si>
    <t>Bond Markets Unit European Monetary Unit (E.M.U.-6)
وحدة أسواق السندات الوحدة النقدية الأوروبية (E.M.U.-6)</t>
  </si>
  <si>
    <t>XBC</t>
  </si>
  <si>
    <t>Bond Markets Unit European Unit of Account 9 (E.U.A.-9)
وحدة أسواق السندات وحدة الحساب الأوروبية 9 (E.U.A.-9)</t>
  </si>
  <si>
    <t>XBD</t>
  </si>
  <si>
    <t>Bond Markets Unit European Unit of Account 17 (E.U.A.-17)
وحدة أسواق السندات وحدة الحساب الأوروبية 17 (E.U.A.-17)</t>
  </si>
  <si>
    <t>XCD</t>
  </si>
  <si>
    <t>East Caribbean Dollar
دولار شرق الكاريبي</t>
  </si>
  <si>
    <t>XDR</t>
  </si>
  <si>
    <t>SDR (Special Drawing Right)
حقوق السحب الخاصة (حق السحب الخاص)</t>
  </si>
  <si>
    <t>XOF</t>
  </si>
  <si>
    <t>CFA Franc BCEAO
فرنك أفريقي BCEAO</t>
  </si>
  <si>
    <t>XPD</t>
  </si>
  <si>
    <t>Palladium
بلاديوم</t>
  </si>
  <si>
    <t>XPF</t>
  </si>
  <si>
    <t>CFP Franc
فرنك CFP</t>
  </si>
  <si>
    <t>XPT</t>
  </si>
  <si>
    <t>Platinum
بلاتين</t>
  </si>
  <si>
    <t>XSU</t>
  </si>
  <si>
    <t>Sucre
سوكر</t>
  </si>
  <si>
    <t>XTS</t>
  </si>
  <si>
    <t>Codes specifically reserved for testing purposes
الرموز المحجوزة خصيصا لأغراض الاختبار</t>
  </si>
  <si>
    <t>XUA</t>
  </si>
  <si>
    <t>ADB Unit of Account
وحدة حساب بنك التنمية الآسيوي</t>
  </si>
  <si>
    <t>XXX</t>
  </si>
  <si>
    <t>The codes assigned for transactions where no currency is involved
الرموز المخصصة للمعاملات التي لا توجد فيها عملة متضمنة</t>
  </si>
  <si>
    <t>YER</t>
  </si>
  <si>
    <t>Yemeni Rial
الريال اليمني</t>
  </si>
  <si>
    <t>ZAR</t>
  </si>
  <si>
    <t>Rand
راند</t>
  </si>
  <si>
    <t>ZMW</t>
  </si>
  <si>
    <t>Zambian Kwacha
كواتشا الزامبية</t>
  </si>
  <si>
    <t>ZWG</t>
  </si>
  <si>
    <t>Zimbabwe Gold
زيمبابوي جولد</t>
  </si>
  <si>
    <t>NonFinUnit_code</t>
  </si>
  <si>
    <t>NonFinUnit_label
تسمية الوحدة غير المالية</t>
  </si>
  <si>
    <t>تسمية الوحدة غير المالية</t>
  </si>
  <si>
    <t>Number of hours worked/reported  
عدد ساعات العمل / الإبلاغ عنها  </t>
  </si>
  <si>
    <t>عدد ساعات العمل / الإبلاغ عنها  </t>
  </si>
  <si>
    <t>Number of Individuals directly benefited  (# by Gender)
عدد الأفراد المستفيدين بشكل مباشر (# حسب الجنس)</t>
  </si>
  <si>
    <t>عدد الأفراد المستفيدين بشكل مباشر (# حسب الجنس)</t>
  </si>
  <si>
    <t>Number of volunteers dispatched  (# by Gender) 
عدد المتطوعين الذين تم إرسالهم (# حسب الجنس) </t>
  </si>
  <si>
    <t>عدد المتطوعين الذين تم إرسالهم (# حسب الجنس) </t>
  </si>
  <si>
    <t>Number of disaster relief personnel dispatched  (# by Gender) 
عدد موظفي الإغاثة في حالات الكوارث الذين تم إرسالهم (# حسب الجنس) </t>
  </si>
  <si>
    <t>عدد موظفي الإغاثة في حالات الكوارث الذين تم إرسالهم (# حسب الجنس) </t>
  </si>
  <si>
    <t>Number of foreign students (# by Gender)  
عدد الطلاب الأجانب (# حسب الجنس)  </t>
  </si>
  <si>
    <t>عدد الطلاب الأجانب (# حسب الجنس)  </t>
  </si>
  <si>
    <t>Number of researches/scientists  (# by Gender) 
عدد الباحثين / العلماء (# حسب الجنس) </t>
  </si>
  <si>
    <t>عدد الباحثين / العلماء (# حسب الجنس) </t>
  </si>
  <si>
    <t>Number of experts/specialists dispatched (#ByGender)
عدد الخبراء / المتخصصين الذين تم إرسالهم (#ByGender)</t>
  </si>
  <si>
    <t>عدد الخبراء / المتخصصين الذين تم إرسالهم (#ByGender)</t>
  </si>
  <si>
    <t>Number of jobs created (# by Gender)  
عدد الوظائف التي تم إنشاؤها (# حسب الجنس)  </t>
  </si>
  <si>
    <t>عدد الوظائف التي تم إنشاؤها (# حسب الجنس)  </t>
  </si>
  <si>
    <t>Number of patents registered  
عدد براءات الاختراع المسجلة  </t>
  </si>
  <si>
    <t>عدد براءات الاختراع المسجلة  </t>
  </si>
  <si>
    <t>Number of documents published (studies, research etc.)   
عدد الوثائق المنشورة (الدراسات والبحوث وما إلى ذلك)   </t>
  </si>
  <si>
    <t>عدد الوثائق المنشورة (الدراسات والبحوث وما إلى ذلك)   </t>
  </si>
  <si>
    <t>Number of technical cooperation actions implemented 
عدد إجراءات التعاون التقني المنفذة </t>
  </si>
  <si>
    <t>عدد إجراءات التعاون التقني المنفذة </t>
  </si>
  <si>
    <t>Goods, equipment, and supplies delivered/donated 
البضائع والمعدات والإمدادات التي تم تسليمها / التبرع بها </t>
  </si>
  <si>
    <t>البضائع والمعدات والإمدادات التي تم تسليمها / التبرع بها </t>
  </si>
  <si>
    <t>Number of infrastructure, public facilities, laboratories, etc.,  installed/built
عدد البنية التحتية والمرافق العامة والمختبرات وما إلى ذلك ، التي تم تركيبها / بناؤها</t>
  </si>
  <si>
    <t>عدد البنية التحتية والمرافق العامة والمختبرات وما إلى ذلك ، التي تم تركيبها / بناؤها</t>
  </si>
  <si>
    <t>Number of Operations 
عدد العمليات </t>
  </si>
  <si>
    <t>عدد العمليات </t>
  </si>
  <si>
    <t>Items delivered/donated measured by Sq. meters (applies when not related or included from projects under the modality “1 - Infrastructure projects”).
العناصر التي يتم تسليمها / التبرع بها تقاس بالمتر المربع (تنطبق عندما لا تكون مرتبطة أو مدرجة في المشاريع بموجب طريقة "1 - مشاريع البنية التحتية").</t>
  </si>
  <si>
    <t>العناصر التي يتم تسليمها / التبرع بها تقاس بالمتر المربع (تنطبق عندما لا تكون مرتبطة أو مدرجة في المشاريع بموجب طريقة "1 - مشاريع البنية التحتية").</t>
  </si>
  <si>
    <t>Items delivered/donated measured by Tonnes (applies when not related or included from projects under the modality “1 - Infrastructure projects”).
الأصناف التي يتم تسليمها / التبرع بها تقاس بالطن (تنطبق عندما لا تكون مرتبطة أو مدرجة في المشاريع بموجب طريقة "1 - مشاريع البنية التحتية").</t>
  </si>
  <si>
    <t>الأصناف التي يتم تسليمها / التبرع بها تقاس بالطن (تنطبق عندما لا تكون مرتبطة أو مدرجة في المشاريع بموجب طريقة "1 - مشاريع البنية التحتية").</t>
  </si>
  <si>
    <t>17.2 #ByGender_female</t>
  </si>
  <si>
    <t xml:space="preserve"> Database ID
معرف قاعدة البيانات</t>
  </si>
  <si>
    <t xml:space="preserve"> Reporting year
سنة التقرير</t>
  </si>
  <si>
    <t xml:space="preserve"> Provider partner
شريك مقدم الخدمة</t>
  </si>
  <si>
    <t xml:space="preserve"> Provider agency
وكالة مقدم الخدمة</t>
  </si>
  <si>
    <t xml:space="preserve"> Provider ID number of the project reported
رقم معرف مقدم المشروع المبلغ عنه</t>
  </si>
  <si>
    <t xml:space="preserve"> Provider ID number of the action reported
رقم معرف مقدم الخدمة للإجراء المبلغ عنه</t>
  </si>
  <si>
    <t xml:space="preserve"> Cooperation Framework
إطار التعاون</t>
  </si>
  <si>
    <t xml:space="preserve"> Recipient Partner/Organization
الشريك/المنظمة المتلقية</t>
  </si>
  <si>
    <t>Number of additional partners
عدد الشركاء الإضافيين</t>
  </si>
  <si>
    <t xml:space="preserve"> Additional cooperation partner(s) 
شريك (شركاء) التعاون الإضافي</t>
  </si>
  <si>
    <t xml:space="preserve"> Title
اللقب</t>
  </si>
  <si>
    <t xml:space="preserve"> Description
الوصف</t>
  </si>
  <si>
    <t xml:space="preserve"> External link
الرابط الخارجي</t>
  </si>
  <si>
    <t xml:space="preserve"> Main SDG Goal
الهدف الرئيسي للتنمية المستدامة</t>
  </si>
  <si>
    <t>Additional SDG Goals
أهداف التنمية المستدامة الإضافية</t>
  </si>
  <si>
    <t xml:space="preserve"> Main SDG Target
الهدف الرئيسي للتنمية المستدامة</t>
  </si>
  <si>
    <t xml:space="preserve"> Additional SDG Targets
أهداف التنمية المستدامة الإضافية</t>
  </si>
  <si>
    <t xml:space="preserve"> Sector
القطاع</t>
  </si>
  <si>
    <t>Additional Sector(s)
القطاعات الإضافية</t>
  </si>
  <si>
    <t xml:space="preserve"> Modality
النمط</t>
  </si>
  <si>
    <t xml:space="preserve"> Observation
الملاحظة</t>
  </si>
  <si>
    <t xml:space="preserve"> Currency
العملة</t>
  </si>
  <si>
    <t xml:space="preserve"> Amount Disbursed (in thousands)
المبالغ المصروفة (بالآلاف)</t>
  </si>
  <si>
    <t>Non-financial Delivery_unit
التسليم غير المالي (الوحدة)</t>
  </si>
  <si>
    <t>Non-financial Delivery_quantity
التسليم غير المالي (الكمية)</t>
  </si>
  <si>
    <t>Non-financial Delivery_quantity #ByGender: females
التسليم غير المالي (الكمية) #حسب الجنس: إناث</t>
  </si>
  <si>
    <t>400 - Jordan
الأردن</t>
  </si>
  <si>
    <t>B.1.0 - Infrastructure projects
مشاريع البنية الأساسية</t>
  </si>
  <si>
    <t>COFOG Arabic</t>
  </si>
  <si>
    <t>A. Current COFOG Divisions, Cross-cutting issues, and Other Thematic Issues</t>
  </si>
  <si>
    <r>
      <t> هو اختصار لـ </t>
    </r>
    <r>
      <rPr>
        <b/>
        <sz val="11"/>
        <color rgb="FF0A0A0A"/>
        <rFont val="Times New Roman"/>
        <family val="1"/>
      </rPr>
      <t>"تصنيف وظائف الحكومة" (Classification of the Functions of Government)</t>
    </r>
    <r>
      <rPr>
        <sz val="11"/>
        <color rgb="FF0A0A0A"/>
        <rFont val="Times New Roman"/>
        <family val="1"/>
      </rPr>
      <t>. وهو تصنيف إحصائي دولي تضعه الأمم المتحدة بالتعاون مع منظمات أخرى مثل صندوق النقد الدولي ومنظمة التعاون الاقتصادي والتنمية (OECD). </t>
    </r>
  </si>
  <si>
    <t>الهدف الرئيسي من COFOG هو توفير إطار موحد لتصنيف النفقات الحكومية حسب الغرض أو الوظيفة الاجتماعية والاقتصادية، وليس حسب الهيكل الإداري للحكومة، مما يتيح إمكانية المقارنة بين الدول المختلفة بمرور الوقت. </t>
  </si>
  <si>
    <t>يُستخدم نظام COFOG على نطاق واسع في إعداد إحصاءات مالية الحكومة والحسابات القومية لضمان الشفافية والمساءلة في الإنفاق العام. توفر مفوضية الأمم المتحدة الاقتصادية والاجتماعية لغربي آسيا (الإسكوا) موارد ومعاجم للمصطلحات الإحصائية باللغة العربية، بما في ذلك تعريفات متعلقة بـ COFOG</t>
  </si>
  <si>
    <r>
      <t>01 الخدمات العامة:</t>
    </r>
    <r>
      <rPr>
        <sz val="11"/>
        <color rgb="FF0A0A0A"/>
        <rFont val="Times New Roman"/>
        <family val="1"/>
      </rPr>
      <t> مثل الأجهزة التنفيذية والتشريعية، والشؤون المالية والخارجية، والديون العامة، والبحوث الأساسية.</t>
    </r>
  </si>
  <si>
    <t>01. General public services</t>
  </si>
  <si>
    <r>
      <t>02 الدفاع:</t>
    </r>
    <r>
      <rPr>
        <sz val="11"/>
        <color rgb="FF0A0A0A"/>
        <rFont val="Times New Roman"/>
        <family val="1"/>
      </rPr>
      <t> الدفاع العسكري والمدني والمساعدات العسكرية الخارجية.</t>
    </r>
  </si>
  <si>
    <t>02. Defence</t>
  </si>
  <si>
    <r>
      <t>03 النظام والأمن العام:</t>
    </r>
    <r>
      <rPr>
        <sz val="11"/>
        <color rgb="FF0A0A0A"/>
        <rFont val="Times New Roman"/>
        <family val="1"/>
      </rPr>
      <t> خدمات الشرطة وإطفاء الحرائق والمحاكم والسجون.</t>
    </r>
  </si>
  <si>
    <t>03. Public order and safety</t>
  </si>
  <si>
    <r>
      <t>04 الشؤون الاقتصادية:</t>
    </r>
    <r>
      <rPr>
        <sz val="11"/>
        <color rgb="FF0A0A0A"/>
        <rFont val="Times New Roman"/>
        <family val="1"/>
      </rPr>
      <t> يشمل قطاعات الزراعة والطاقة والنقل والاتصالات والصناعة وغيرها.</t>
    </r>
  </si>
  <si>
    <t>04. Economic affairs</t>
  </si>
  <si>
    <r>
      <t>05 حماية البيئة:</t>
    </r>
    <r>
      <rPr>
        <sz val="11"/>
        <color rgb="FF0A0A0A"/>
        <rFont val="Times New Roman"/>
        <family val="1"/>
      </rPr>
      <t> إدارة النفايات ومعالجة المياه المستعملة والحد من التلوث.</t>
    </r>
  </si>
  <si>
    <t>05. Environmental protection      (includes alignment with CEP, SEEA and other environmental classifications/frameworks)</t>
  </si>
  <si>
    <r>
      <t>06 الإسكان والمرافق المجتمعية:</t>
    </r>
    <r>
      <rPr>
        <sz val="11"/>
        <color rgb="FF0A0A0A"/>
        <rFont val="Times New Roman"/>
        <family val="1"/>
      </rPr>
      <t> تطوير الإسكان والمجتمع المحلي، وإمدادات المياه، وإنارة الشوارع.</t>
    </r>
  </si>
  <si>
    <t>06. Housing and community amenities</t>
  </si>
  <si>
    <r>
      <t>07 الصحة:</t>
    </r>
    <r>
      <rPr>
        <sz val="11"/>
        <color rgb="FF0A0A0A"/>
        <rFont val="Times New Roman"/>
        <family val="1"/>
      </rPr>
      <t> خدمات المستشفيات والعيادات والصحة العامة.</t>
    </r>
  </si>
  <si>
    <t>07. Health (includes alignment with SHA)</t>
  </si>
  <si>
    <r>
      <t>08 الترفيه والثقافة والدين:</t>
    </r>
    <r>
      <rPr>
        <sz val="11"/>
        <color rgb="FF0A0A0A"/>
        <rFont val="Times New Roman"/>
        <family val="1"/>
      </rPr>
      <t> الخدمات الترفيهية والثقافية والإذاعية والدينية.</t>
    </r>
  </si>
  <si>
    <t>08 Recreation, culture and religion</t>
  </si>
  <si>
    <r>
      <t>09 التعليم:</t>
    </r>
    <r>
      <rPr>
        <sz val="11"/>
        <color rgb="FF0A0A0A"/>
        <rFont val="Times New Roman"/>
        <family val="1"/>
      </rPr>
      <t> التعليم بجميع مراحله وأنواعه.</t>
    </r>
  </si>
  <si>
    <t>09. Education (includes alignment with ISCED)</t>
  </si>
  <si>
    <r>
      <t>10 الحماية الاجتماعية:</t>
    </r>
    <r>
      <rPr>
        <sz val="11"/>
        <color rgb="FF0A0A0A"/>
        <rFont val="Times New Roman"/>
        <family val="1"/>
      </rPr>
      <t> قضايا المرض والعجز، والشيخوخة، والأسر والأطفال، والبطالة، والإسكان، والإقصاء الاجتماعي. </t>
    </r>
  </si>
  <si>
    <t>10. Social protection</t>
  </si>
  <si>
    <t>11 مواضيع عابرة</t>
  </si>
  <si>
    <t>11. Cross-cutting issues</t>
  </si>
  <si>
    <t>12 R&amp;D  البحث والتطوير</t>
  </si>
  <si>
    <t>12. R&amp;D (includes alignment with NABS)</t>
  </si>
  <si>
    <t>13 الرقمنة</t>
  </si>
  <si>
    <t>13. Digitalization</t>
  </si>
  <si>
    <t>14 قضايا المرأة</t>
  </si>
  <si>
    <t>14. Gender</t>
  </si>
  <si>
    <t>15 الشعوب الاصلية</t>
  </si>
  <si>
    <t>15. Indigenous peoples</t>
  </si>
  <si>
    <t>Organization</t>
  </si>
  <si>
    <t>الوزارة-الجهة</t>
  </si>
  <si>
    <t xml:space="preserve">MINISTRY OF PLANNING AND INTERNATIONAL COOPERATION </t>
  </si>
  <si>
    <t>وزارة التخطيط والتعاون الدولي</t>
  </si>
  <si>
    <t>Department Of Statistics</t>
  </si>
  <si>
    <t>دائرة الإحصاءات العامة</t>
  </si>
  <si>
    <t>Ministry of Foreign Affairs and Expatriates</t>
  </si>
  <si>
    <t>وزارة الخارجية وشؤون المغتربين</t>
  </si>
  <si>
    <t>Ministry of Water and Irrigation</t>
  </si>
  <si>
    <t>وزارة المياه والري</t>
  </si>
  <si>
    <t>Ministry of Higher Education and Scientific Research</t>
  </si>
  <si>
    <t>وزارة التعليم العالي والبحث العلمي</t>
  </si>
  <si>
    <t>Ministry of Education</t>
  </si>
  <si>
    <t>وزارة التربية والتعليم</t>
  </si>
  <si>
    <t>Ministry of Finance</t>
  </si>
  <si>
    <t>وزارة المالية</t>
  </si>
  <si>
    <t>Youth Ministry</t>
  </si>
  <si>
    <t>وزارة الشباب</t>
  </si>
  <si>
    <t>Ministry of Health</t>
  </si>
  <si>
    <t>وزارة الصحة</t>
  </si>
  <si>
    <t>Aqaba Special Economic Zone Authority</t>
  </si>
  <si>
    <t>سلطة منطقة العقبة الاقتصادية الخاصة</t>
  </si>
  <si>
    <t>Central Bank of Jordan</t>
  </si>
  <si>
    <t>البنك المركزي الأردني</t>
  </si>
  <si>
    <t>Jordan National Red Crescent Society</t>
  </si>
  <si>
    <t>الجمعية الوطنية للهلال الأحمر الأردني</t>
  </si>
  <si>
    <t>Civil Service and Public Administration Authority</t>
  </si>
  <si>
    <t>هيئة الخدمة والإدارة العامة</t>
  </si>
  <si>
    <t>King Abdullah II Center for Excellence</t>
  </si>
  <si>
    <t>مركز الملك عبد الله الثاني للتميز</t>
  </si>
  <si>
    <t xml:space="preserve">Jordanian Hashemite Charity </t>
  </si>
  <si>
    <t>الهيئة الخيرية الأردنية الهاشمية</t>
  </si>
  <si>
    <t>National Center for Security and Crisis Management</t>
  </si>
  <si>
    <t>المركز الوطني للأمن وإدارة الأزمات</t>
  </si>
  <si>
    <t>Jordan Chamber of Commerce</t>
  </si>
  <si>
    <t>غرفة تجارة الأردن</t>
  </si>
  <si>
    <t>King Hussein Cancer Foundation</t>
  </si>
  <si>
    <t>مؤسسة الحسين للسرطان</t>
  </si>
  <si>
    <t>Jordan University</t>
  </si>
  <si>
    <t>الجامعة الأردنية</t>
  </si>
  <si>
    <t>Greater Amman Municipality Committee</t>
  </si>
  <si>
    <t>لجنة أمانة عمان الكبرى</t>
  </si>
  <si>
    <t>Ministry of Culture</t>
  </si>
  <si>
    <t>وزارة الثقافة</t>
  </si>
  <si>
    <t>Jordan University of Science and Technology</t>
  </si>
  <si>
    <t>جامعة العلوم والتكنولوجيا الأردنية</t>
  </si>
  <si>
    <t>Joint Chiefs of Staff - General Command of the Jordanian Armed Forces</t>
  </si>
  <si>
    <t>هيئة الأركان المشتركة المحترم-القيادة العامة للقوات المسلحة الأردنية</t>
  </si>
  <si>
    <t>Public Security Directorate - Civil Defense Directorate</t>
  </si>
  <si>
    <t>الأمن العام- مديرية الدفاع المدني</t>
  </si>
  <si>
    <t>Ministry of Transport</t>
  </si>
  <si>
    <t>وزارة النقل</t>
  </si>
  <si>
    <t>Arab Donors</t>
  </si>
  <si>
    <t>Description</t>
  </si>
  <si>
    <t>المنظمات المانحة العربية</t>
  </si>
  <si>
    <t>Abu Dhabi Fund for Development (ADFD</t>
  </si>
  <si>
    <t>The key development arm of the United Arab Emirates (UAE). It finances projects in developing countries, often focusing on renewable energy, economic infrastructure, and poverty reduction.</t>
  </si>
  <si>
    <t>Arab Fund for Economic and Social Development (AFESD)</t>
  </si>
  <si>
    <t>Based in Kuwait, this is one of the largest and most important regional development institutions. It finances projects in Arab countries, focusing on infrastructure, energy, and social development.</t>
  </si>
  <si>
    <t>Islamic Development Bank (IsDB)</t>
  </si>
  <si>
    <t>While its membership is global (57 member countries), it is headquartered in Jeddah, Saudi Arabia, and is heavily capitalized by Arab states. It is a major multilateral institution financing development projects in member countries.</t>
  </si>
  <si>
    <t>Kuwait Fund for Arab Economic Development (KFAED)</t>
  </si>
  <si>
    <t>The first aid agency established in the Arab world (1961). It is a model for other funds and provides loans and technical assistance to countries in the Middle East, Africa, and Asia.</t>
  </si>
  <si>
    <t>Qatar Fund for Development (QFFD)</t>
  </si>
  <si>
    <t>Manages Qatar's foreign aid programs. It has been increasingly active in areas like education, health, and economic development, and is a major humanitarian donor.</t>
  </si>
  <si>
    <t>Saudi Fund for Development (SFD)</t>
  </si>
  <si>
    <t>The primary channel for Saudi Arabia's bilateral development aid. It provides concessional loans and grants for projects worldwide, with a focus on infrastructure, agriculture, and education.</t>
  </si>
  <si>
    <t>يتكون التصنيف من 15 أقسام رئيسية (المستوى الأول) يغطي كل منها وظيفة حكومية عامة: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</si>
</sst>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i/>
      <sz val="11"/>
      <color theme="1"/>
      <name val="Aptos Narrow"/>
      <family val="2"/>
      <scheme val="minor"/>
    </font>
    <font>
      <sz val="11"/>
      <name val="Aptos Narrow"/>
      <family val="2"/>
      <scheme val="minor"/>
    </font>
    <font>
      <sz val="10"/>
      <name val="Calibri"/>
      <family val="2"/>
    </font>
    <font>
      <sz val="10"/>
      <color rgb="FF000000"/>
      <name val="Calibri"/>
      <family val="2"/>
    </font>
    <font>
      <strike/>
      <sz val="10"/>
      <color rgb="FF000000"/>
      <name val="Calibri"/>
      <family val="2"/>
    </font>
    <font>
      <b/>
      <sz val="10"/>
      <color rgb="FF000000"/>
      <name val="Calibri"/>
      <family val="2"/>
    </font>
    <font>
      <b/>
      <sz val="11"/>
      <name val="Aptos Narrow"/>
      <family val="2"/>
      <scheme val="minor"/>
    </font>
    <font>
      <sz val="11"/>
      <color rgb="FF0A0A0A"/>
      <name val="Times New Roman"/>
      <family val="1"/>
    </font>
    <font>
      <u/>
      <sz val="10"/>
      <color rgb="FF555555"/>
      <name val="Helvetica Neue"/>
      <charset val="1"/>
    </font>
    <font>
      <b/>
      <sz val="11"/>
      <color rgb="FF0A0A0A"/>
      <name val="Times New Roman"/>
      <family val="1"/>
    </font>
    <font>
      <sz val="10"/>
      <color rgb="FF555555"/>
      <name val="Helvetica Neue"/>
      <charset val="1"/>
    </font>
    <font>
      <sz val="11"/>
      <color theme="1"/>
      <name val="Times New Roman"/>
      <family val="1"/>
    </font>
    <font>
      <b/>
      <sz val="11"/>
      <color rgb="FFFFFFFF"/>
      <name val="Calibri"/>
      <family val="2"/>
    </font>
    <font>
      <b/>
      <sz val="12"/>
      <color theme="1"/>
      <name val="Simplified Arabic"/>
      <family val="1"/>
      <charset val="178"/>
    </font>
    <font>
      <sz val="8"/>
      <color rgb="FF0F1115"/>
      <name val="Times New Roman"/>
      <family val="1"/>
    </font>
    <font>
      <b/>
      <sz val="8"/>
      <color rgb="FF0F1115"/>
      <name val="Times New Roman"/>
      <family val="1"/>
    </font>
  </fonts>
  <fills count="12">
    <fill>
      <patternFill patternType="none"/>
    </fill>
    <fill>
      <patternFill patternType="gray125"/>
    </fill>
    <fill>
      <patternFill patternType="solid">
        <fgColor theme="9" tint="0.79998168889431442"/>
        <bgColor indexed="65"/>
      </patternFill>
    </fill>
    <fill>
      <patternFill patternType="solid">
        <fgColor theme="9"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rgb="FF5B9BD5"/>
        <bgColor rgb="FF5B9BD5"/>
      </patternFill>
    </fill>
  </fills>
  <borders count="4">
    <border>
      <left/>
      <right/>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74">
    <xf numFmtId="0" fontId="0" fillId="0" borderId="0" xfId="0"/>
    <xf numFmtId="0" fontId="0" fillId="0" borderId="0" xfId="0" applyAlignment="1">
      <alignment vertical="top"/>
    </xf>
    <xf numFmtId="0" fontId="0" fillId="0" borderId="0" xfId="0" applyAlignment="1">
      <alignment horizontal="left" vertical="top"/>
    </xf>
    <xf numFmtId="0" fontId="1" fillId="2" borderId="2" xfId="1" applyBorder="1" applyAlignment="1">
      <alignment horizontal="left" vertical="top"/>
    </xf>
    <xf numFmtId="22" fontId="0" fillId="0" borderId="0" xfId="0" applyNumberFormat="1" applyAlignment="1">
      <alignment vertical="top"/>
    </xf>
    <xf numFmtId="0" fontId="0" fillId="0" borderId="0" xfId="0" applyAlignment="1">
      <alignment horizontal="left" vertical="top" wrapText="1"/>
    </xf>
    <xf numFmtId="0" fontId="2" fillId="4" borderId="0" xfId="0" applyFont="1" applyFill="1"/>
    <xf numFmtId="49" fontId="0" fillId="0" borderId="0" xfId="0" applyNumberFormat="1"/>
    <xf numFmtId="49" fontId="2" fillId="4" borderId="0" xfId="0" applyNumberFormat="1" applyFont="1" applyFill="1"/>
    <xf numFmtId="0" fontId="1" fillId="3" borderId="1" xfId="2" applyBorder="1" applyAlignment="1"/>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vertical="top" wrapText="1"/>
    </xf>
    <xf numFmtId="0" fontId="2" fillId="7" borderId="0" xfId="0" applyFont="1" applyFill="1" applyAlignment="1">
      <alignment horizontal="left"/>
    </xf>
    <xf numFmtId="0" fontId="5" fillId="0" borderId="0" xfId="0" applyFont="1"/>
    <xf numFmtId="0" fontId="0" fillId="0" borderId="0" xfId="0" applyAlignment="1">
      <alignment vertical="top" wrapText="1"/>
    </xf>
    <xf numFmtId="0" fontId="0" fillId="8" borderId="0" xfId="0" applyFill="1"/>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7" fillId="0" borderId="0" xfId="0" applyFont="1"/>
    <xf numFmtId="0" fontId="0" fillId="0" borderId="0" xfId="0" applyAlignment="1">
      <alignment horizontal="left" vertical="center"/>
    </xf>
    <xf numFmtId="0" fontId="5" fillId="0" borderId="0" xfId="0" applyFont="1" applyAlignment="1">
      <alignment horizontal="left"/>
    </xf>
    <xf numFmtId="0" fontId="10" fillId="7" borderId="0" xfId="0" applyFont="1" applyFill="1" applyAlignment="1">
      <alignment horizontal="left"/>
    </xf>
    <xf numFmtId="0" fontId="0" fillId="3" borderId="1" xfId="2" applyFont="1" applyBorder="1" applyAlignment="1">
      <alignment wrapText="1"/>
    </xf>
    <xf numFmtId="0" fontId="0" fillId="3" borderId="1" xfId="2" applyFont="1" applyBorder="1" applyAlignment="1"/>
    <xf numFmtId="15" fontId="0" fillId="0" borderId="0" xfId="0" applyNumberFormat="1" applyAlignment="1">
      <alignment wrapText="1"/>
    </xf>
    <xf numFmtId="0" fontId="0" fillId="0" borderId="0" xfId="0" applyAlignment="1">
      <alignment horizontal="left" vertical="top" wrapText="1" readingOrder="2"/>
    </xf>
    <xf numFmtId="0" fontId="0" fillId="9" borderId="0" xfId="0" applyFill="1" applyAlignment="1">
      <alignment horizontal="left" vertical="top" wrapText="1"/>
    </xf>
    <xf numFmtId="0" fontId="0" fillId="5" borderId="0" xfId="0" applyFill="1" applyAlignment="1">
      <alignment horizontal="left" vertical="top" wrapText="1"/>
    </xf>
    <xf numFmtId="0" fontId="3" fillId="6" borderId="0" xfId="0" applyFont="1" applyFill="1" applyAlignment="1">
      <alignment horizontal="left" vertical="top" wrapText="1"/>
    </xf>
    <xf numFmtId="0" fontId="0" fillId="7" borderId="0" xfId="0" applyFill="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wrapText="1" readingOrder="2"/>
    </xf>
    <xf numFmtId="0" fontId="5" fillId="0" borderId="0" xfId="0" applyFont="1" applyAlignment="1">
      <alignment horizontal="left" vertical="top" wrapText="1" readingOrder="2"/>
    </xf>
    <xf numFmtId="0" fontId="4" fillId="0" borderId="0" xfId="0" applyFont="1" applyAlignment="1">
      <alignment horizontal="left" vertical="top" wrapText="1" readingOrder="1"/>
    </xf>
    <xf numFmtId="0" fontId="0" fillId="0" borderId="0" xfId="0" applyAlignment="1">
      <alignment horizontal="left" vertical="top" wrapText="1" readingOrder="1"/>
    </xf>
    <xf numFmtId="0" fontId="5" fillId="0" borderId="0" xfId="0" applyFont="1" applyAlignment="1">
      <alignment horizontal="left" vertical="top" wrapText="1" readingOrder="1"/>
    </xf>
    <xf numFmtId="0" fontId="0" fillId="0" borderId="0" xfId="0" applyAlignment="1">
      <alignment vertical="top" wrapText="1" readingOrder="2"/>
    </xf>
    <xf numFmtId="0" fontId="2" fillId="7" borderId="0" xfId="0" applyFont="1" applyFill="1" applyAlignment="1">
      <alignment wrapText="1"/>
    </xf>
    <xf numFmtId="0" fontId="0" fillId="0" borderId="0" xfId="0" applyAlignment="1">
      <alignment wrapText="1"/>
    </xf>
    <xf numFmtId="0" fontId="0" fillId="0" borderId="0" xfId="0" applyAlignment="1">
      <alignment readingOrder="2"/>
    </xf>
    <xf numFmtId="0" fontId="0" fillId="0" borderId="0" xfId="0" applyAlignment="1">
      <alignment wrapText="1" readingOrder="2"/>
    </xf>
    <xf numFmtId="0" fontId="2" fillId="4" borderId="0" xfId="0" applyFont="1" applyFill="1" applyAlignment="1">
      <alignment wrapText="1"/>
    </xf>
    <xf numFmtId="49" fontId="2" fillId="4" borderId="0" xfId="0" applyNumberFormat="1" applyFont="1" applyFill="1" applyAlignment="1">
      <alignment wrapText="1"/>
    </xf>
    <xf numFmtId="0" fontId="5" fillId="0" borderId="0" xfId="0" applyFont="1" applyAlignment="1">
      <alignment wrapText="1"/>
    </xf>
    <xf numFmtId="0" fontId="1" fillId="2" borderId="2" xfId="1" applyBorder="1" applyAlignment="1">
      <alignment horizontal="left" vertical="top" wrapText="1"/>
    </xf>
    <xf numFmtId="0" fontId="7" fillId="0" borderId="0" xfId="0" applyFont="1" applyAlignment="1">
      <alignment horizontal="left" vertical="center"/>
    </xf>
    <xf numFmtId="0" fontId="10" fillId="7" borderId="0" xfId="0" applyFont="1" applyFill="1" applyAlignment="1">
      <alignment wrapText="1"/>
    </xf>
    <xf numFmtId="0" fontId="6" fillId="0" borderId="0" xfId="0" applyFont="1"/>
    <xf numFmtId="0" fontId="11" fillId="0" borderId="0" xfId="0" applyFont="1" applyAlignment="1">
      <alignment wrapText="1" readingOrder="2"/>
    </xf>
    <xf numFmtId="0" fontId="11" fillId="0" borderId="0" xfId="0" applyFont="1" applyAlignment="1">
      <alignment vertical="top" readingOrder="2"/>
    </xf>
    <xf numFmtId="0" fontId="11" fillId="0" borderId="0" xfId="0" applyFont="1" applyAlignment="1">
      <alignment readingOrder="2"/>
    </xf>
    <xf numFmtId="0" fontId="13" fillId="0" borderId="3" xfId="0" applyFont="1" applyBorder="1" applyAlignment="1">
      <alignment vertical="top" wrapText="1" readingOrder="2"/>
    </xf>
    <xf numFmtId="0" fontId="14" fillId="10" borderId="3" xfId="0" applyFont="1" applyFill="1" applyBorder="1" applyAlignment="1">
      <alignment vertical="top" wrapText="1"/>
    </xf>
    <xf numFmtId="0" fontId="14" fillId="0" borderId="3" xfId="0" applyFont="1" applyBorder="1" applyAlignment="1">
      <alignment vertical="top" wrapText="1"/>
    </xf>
    <xf numFmtId="0" fontId="15" fillId="0" borderId="3" xfId="0" applyFont="1" applyBorder="1" applyAlignment="1">
      <alignment horizontal="right" vertical="top" readingOrder="2"/>
    </xf>
    <xf numFmtId="0" fontId="15" fillId="0" borderId="0" xfId="0" applyFont="1" applyAlignment="1">
      <alignment readingOrder="2"/>
    </xf>
    <xf numFmtId="0" fontId="16" fillId="11" borderId="3" xfId="0" applyFont="1" applyFill="1" applyBorder="1" applyAlignment="1">
      <alignment vertical="top"/>
    </xf>
    <xf numFmtId="0" fontId="0" fillId="0" borderId="3" xfId="0" applyBorder="1" applyAlignment="1">
      <alignment wrapText="1"/>
    </xf>
    <xf numFmtId="0" fontId="17" fillId="0" borderId="3" xfId="0" applyFont="1" applyBorder="1" applyAlignment="1">
      <alignment horizontal="right" vertical="center" wrapText="1" readingOrder="2"/>
    </xf>
    <xf numFmtId="0" fontId="0" fillId="0" borderId="3" xfId="0" applyBorder="1" applyAlignment="1">
      <alignment vertical="center" wrapText="1"/>
    </xf>
    <xf numFmtId="0" fontId="17" fillId="0" borderId="3" xfId="0" applyFont="1" applyBorder="1" applyAlignment="1">
      <alignment vertical="center" wrapText="1" readingOrder="2"/>
    </xf>
    <xf numFmtId="0" fontId="17" fillId="4" borderId="3" xfId="0" applyFont="1" applyFill="1" applyBorder="1" applyAlignment="1">
      <alignment horizontal="right" vertical="center" wrapText="1" readingOrder="2"/>
    </xf>
    <xf numFmtId="0" fontId="15" fillId="0" borderId="0" xfId="0" applyFont="1"/>
    <xf numFmtId="0" fontId="18" fillId="0" borderId="0" xfId="0" applyFont="1" applyAlignment="1">
      <alignment vertical="center" wrapText="1"/>
    </xf>
    <xf numFmtId="0" fontId="19" fillId="0" borderId="0" xfId="0" applyFont="1" applyAlignment="1">
      <alignment vertical="center"/>
    </xf>
    <xf numFmtId="0" fontId="12" fillId="0" borderId="0" xfId="0" applyFont="1" applyAlignment="1">
      <alignment vertical="top"/>
    </xf>
    <xf numFmtId="0" fontId="0" fillId="0" borderId="0" xfId="0" applyAlignment="1">
      <alignment horizontal="left" vertical="top" wrapText="1" readingOrder="2"/>
    </xf>
    <xf numFmtId="0" fontId="0" fillId="0" borderId="0" xfId="0" applyAlignment="1">
      <alignment horizontal="left" vertical="top" readingOrder="2"/>
    </xf>
    <xf numFmtId="0" fontId="0" fillId="0" borderId="0" xfId="0" applyAlignment="1">
      <alignment horizontal="left" vertical="top"/>
    </xf>
    <xf numFmtId="0" fontId="1" fillId="5" borderId="0" xfId="2" applyFill="1" applyBorder="1" applyAlignment="1">
      <alignment horizontal="left" vertical="top"/>
    </xf>
  </cellXfs>
  <cellStyles count="3">
    <cellStyle name="20% - Accent6" xfId="1" builtinId="50"/>
    <cellStyle name="60% - Accent6" xfId="2" builtinId="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4810841-72CB-4847-B8B5-478F52DF5A77}"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en-US"/>
        </a:p>
      </dgm:t>
    </dgm:pt>
    <dgm:pt modelId="{FB8A64EC-4B67-4385-822E-F296884D3088}">
      <dgm:prSet phldrT="[Text]" custT="1"/>
      <dgm:spPr/>
      <dgm:t>
        <a:bodyPr/>
        <a:lstStyle/>
        <a:p>
          <a:pPr algn="r" rtl="1"/>
          <a:r>
            <a:rPr lang="ar-LB" sz="1100" b="1" i="0" u="none" dirty="0"/>
            <a:t>01 الخدمات العامة</a:t>
          </a:r>
          <a:endParaRPr lang="en-US" sz="1100" b="1" dirty="0"/>
        </a:p>
      </dgm:t>
    </dgm:pt>
    <dgm:pt modelId="{5BA79094-6C6D-46FB-BA0D-3811D83AEDE6}" type="parTrans" cxnId="{C0F8C344-19E0-4BD3-B94F-4DF0AA775C23}">
      <dgm:prSet/>
      <dgm:spPr/>
      <dgm:t>
        <a:bodyPr/>
        <a:lstStyle/>
        <a:p>
          <a:pPr algn="r" rtl="1"/>
          <a:endParaRPr lang="en-US" sz="1100" b="1"/>
        </a:p>
      </dgm:t>
    </dgm:pt>
    <dgm:pt modelId="{99F726FE-03A6-4E9C-AF1D-1EA9F0F6FE7C}" type="sibTrans" cxnId="{C0F8C344-19E0-4BD3-B94F-4DF0AA775C23}">
      <dgm:prSet/>
      <dgm:spPr/>
      <dgm:t>
        <a:bodyPr/>
        <a:lstStyle/>
        <a:p>
          <a:pPr algn="r" rtl="1"/>
          <a:endParaRPr lang="en-US" sz="1100" b="1"/>
        </a:p>
      </dgm:t>
    </dgm:pt>
    <dgm:pt modelId="{DF1419FE-C73B-44B6-8224-DDB184AE5101}">
      <dgm:prSet custT="1"/>
      <dgm:spPr/>
      <dgm:t>
        <a:bodyPr/>
        <a:lstStyle/>
        <a:p>
          <a:pPr algn="r" rtl="1">
            <a:buNone/>
          </a:pPr>
          <a:r>
            <a:rPr lang="ar-LB" sz="1100" b="1" i="0" u="none" dirty="0"/>
            <a:t>03 النظام والأمن العام</a:t>
          </a:r>
          <a:endParaRPr lang="ar-LB" sz="1100" b="1" dirty="0"/>
        </a:p>
      </dgm:t>
    </dgm:pt>
    <dgm:pt modelId="{8A29D994-36CC-4519-AA88-A408C8A0A46A}" type="parTrans" cxnId="{66742692-5F39-445E-9296-3C9D774D7B94}">
      <dgm:prSet/>
      <dgm:spPr/>
      <dgm:t>
        <a:bodyPr/>
        <a:lstStyle/>
        <a:p>
          <a:pPr algn="r" rtl="1"/>
          <a:endParaRPr lang="en-US" sz="1100" b="1"/>
        </a:p>
      </dgm:t>
    </dgm:pt>
    <dgm:pt modelId="{B83C4EC7-33CF-4CF9-8921-DC85CC678940}" type="sibTrans" cxnId="{66742692-5F39-445E-9296-3C9D774D7B94}">
      <dgm:prSet/>
      <dgm:spPr/>
      <dgm:t>
        <a:bodyPr/>
        <a:lstStyle/>
        <a:p>
          <a:pPr algn="r" rtl="1"/>
          <a:endParaRPr lang="en-US" sz="1100" b="1"/>
        </a:p>
      </dgm:t>
    </dgm:pt>
    <dgm:pt modelId="{C7B600EC-3D1A-48DF-B8CD-8AF3E0511495}">
      <dgm:prSet custT="1"/>
      <dgm:spPr/>
      <dgm:t>
        <a:bodyPr/>
        <a:lstStyle/>
        <a:p>
          <a:pPr algn="r" rtl="1">
            <a:buNone/>
          </a:pPr>
          <a:r>
            <a:rPr lang="ar-LB" sz="1100" b="1" i="0" u="none" dirty="0"/>
            <a:t>04 الشؤون الاقتصادية</a:t>
          </a:r>
          <a:endParaRPr lang="ar-LB" sz="1100" b="1" dirty="0"/>
        </a:p>
      </dgm:t>
    </dgm:pt>
    <dgm:pt modelId="{5200DA5B-418D-489B-BE52-A2AEEAA7BD10}" type="parTrans" cxnId="{61C1375F-19C3-430C-A7AF-C9478F3FC540}">
      <dgm:prSet/>
      <dgm:spPr/>
      <dgm:t>
        <a:bodyPr/>
        <a:lstStyle/>
        <a:p>
          <a:pPr algn="r" rtl="1"/>
          <a:endParaRPr lang="en-US" sz="1100" b="1"/>
        </a:p>
      </dgm:t>
    </dgm:pt>
    <dgm:pt modelId="{5AB80423-26DB-4AA4-AB14-59FA9DBF26DE}" type="sibTrans" cxnId="{61C1375F-19C3-430C-A7AF-C9478F3FC540}">
      <dgm:prSet/>
      <dgm:spPr/>
      <dgm:t>
        <a:bodyPr/>
        <a:lstStyle/>
        <a:p>
          <a:pPr algn="r" rtl="1"/>
          <a:endParaRPr lang="en-US" sz="1100" b="1"/>
        </a:p>
      </dgm:t>
    </dgm:pt>
    <dgm:pt modelId="{03659091-D379-4638-A127-BE252FFF2692}">
      <dgm:prSet custT="1"/>
      <dgm:spPr/>
      <dgm:t>
        <a:bodyPr/>
        <a:lstStyle/>
        <a:p>
          <a:pPr algn="r" rtl="1">
            <a:buNone/>
          </a:pPr>
          <a:r>
            <a:rPr lang="ar-LB" sz="1100" b="1" i="0" u="none" dirty="0"/>
            <a:t>05 حماية البيئة</a:t>
          </a:r>
          <a:endParaRPr lang="ar-LB" sz="1100" b="1" dirty="0"/>
        </a:p>
      </dgm:t>
    </dgm:pt>
    <dgm:pt modelId="{278B48EE-E97B-4845-BB62-62D7B4545580}" type="parTrans" cxnId="{065BFE32-E320-4FC1-9936-5746811AAE4F}">
      <dgm:prSet/>
      <dgm:spPr/>
      <dgm:t>
        <a:bodyPr/>
        <a:lstStyle/>
        <a:p>
          <a:pPr algn="r" rtl="1"/>
          <a:endParaRPr lang="en-US" sz="1100" b="1"/>
        </a:p>
      </dgm:t>
    </dgm:pt>
    <dgm:pt modelId="{BC92118D-3A6A-4F1E-8321-9692226618A5}" type="sibTrans" cxnId="{065BFE32-E320-4FC1-9936-5746811AAE4F}">
      <dgm:prSet/>
      <dgm:spPr/>
      <dgm:t>
        <a:bodyPr/>
        <a:lstStyle/>
        <a:p>
          <a:pPr algn="r" rtl="1"/>
          <a:endParaRPr lang="en-US" sz="1100" b="1"/>
        </a:p>
      </dgm:t>
    </dgm:pt>
    <dgm:pt modelId="{7B147516-EAF4-432D-85E6-BD84B02C64F2}">
      <dgm:prSet custT="1"/>
      <dgm:spPr/>
      <dgm:t>
        <a:bodyPr/>
        <a:lstStyle/>
        <a:p>
          <a:pPr algn="r" rtl="1">
            <a:buNone/>
          </a:pPr>
          <a:r>
            <a:rPr lang="ar-LB" sz="1100" b="1" i="0" u="none" dirty="0"/>
            <a:t>08 الترفيه والثقافة والدين </a:t>
          </a:r>
          <a:endParaRPr lang="ar-LB" sz="1100" b="1" dirty="0"/>
        </a:p>
      </dgm:t>
    </dgm:pt>
    <dgm:pt modelId="{2A52B3C5-9CDB-49B4-8C70-0783F1EBBE52}" type="parTrans" cxnId="{E8B119D4-FCD3-4537-BE1F-F391606DED51}">
      <dgm:prSet/>
      <dgm:spPr/>
      <dgm:t>
        <a:bodyPr/>
        <a:lstStyle/>
        <a:p>
          <a:pPr algn="r" rtl="1"/>
          <a:endParaRPr lang="en-US" sz="1100" b="1"/>
        </a:p>
      </dgm:t>
    </dgm:pt>
    <dgm:pt modelId="{35A725EE-9F9D-499E-9ABE-105E73F7E86C}" type="sibTrans" cxnId="{E8B119D4-FCD3-4537-BE1F-F391606DED51}">
      <dgm:prSet/>
      <dgm:spPr/>
      <dgm:t>
        <a:bodyPr/>
        <a:lstStyle/>
        <a:p>
          <a:pPr algn="r" rtl="1"/>
          <a:endParaRPr lang="en-US" sz="1100" b="1"/>
        </a:p>
      </dgm:t>
    </dgm:pt>
    <dgm:pt modelId="{C8F6CB3F-06FE-46A8-9655-C54A5A70833F}">
      <dgm:prSet custT="1"/>
      <dgm:spPr/>
      <dgm:t>
        <a:bodyPr/>
        <a:lstStyle/>
        <a:p>
          <a:pPr algn="r" rtl="1">
            <a:buNone/>
          </a:pPr>
          <a:r>
            <a:rPr lang="ar-LB" sz="1100" b="1" i="0" u="none" dirty="0"/>
            <a:t>09 التعليم </a:t>
          </a:r>
          <a:endParaRPr lang="ar-LB" sz="1100" b="1" dirty="0"/>
        </a:p>
      </dgm:t>
    </dgm:pt>
    <dgm:pt modelId="{CF4B931D-F4F7-4D6E-B01B-9C73179B12A7}" type="parTrans" cxnId="{EA01539B-35F5-493D-A1B8-E454783C22C7}">
      <dgm:prSet/>
      <dgm:spPr/>
      <dgm:t>
        <a:bodyPr/>
        <a:lstStyle/>
        <a:p>
          <a:pPr algn="r" rtl="1"/>
          <a:endParaRPr lang="en-US" sz="1100" b="1"/>
        </a:p>
      </dgm:t>
    </dgm:pt>
    <dgm:pt modelId="{55A614E3-D388-4207-BFB9-6620E0305860}" type="sibTrans" cxnId="{EA01539B-35F5-493D-A1B8-E454783C22C7}">
      <dgm:prSet/>
      <dgm:spPr/>
      <dgm:t>
        <a:bodyPr/>
        <a:lstStyle/>
        <a:p>
          <a:pPr algn="r" rtl="1"/>
          <a:endParaRPr lang="en-US" sz="1100" b="1"/>
        </a:p>
      </dgm:t>
    </dgm:pt>
    <dgm:pt modelId="{C3CD75B4-A6AB-4AB2-855D-42F54FAE08EE}">
      <dgm:prSet custT="1"/>
      <dgm:spPr/>
      <dgm:t>
        <a:bodyPr/>
        <a:lstStyle/>
        <a:p>
          <a:pPr algn="r" rtl="1">
            <a:buNone/>
          </a:pPr>
          <a:r>
            <a:rPr lang="ar-LB" sz="1100" b="1" i="0" u="none" dirty="0"/>
            <a:t>10 الحماية الاجتماعية</a:t>
          </a:r>
          <a:endParaRPr lang="ar-LB" sz="1100" b="1" dirty="0"/>
        </a:p>
      </dgm:t>
    </dgm:pt>
    <dgm:pt modelId="{111268E1-95D8-47AB-9C1A-85F1A93D33DC}" type="parTrans" cxnId="{7CBAB86E-4F6D-4CF9-9A2A-F13E34FA7EE5}">
      <dgm:prSet/>
      <dgm:spPr/>
      <dgm:t>
        <a:bodyPr/>
        <a:lstStyle/>
        <a:p>
          <a:pPr algn="r" rtl="1"/>
          <a:endParaRPr lang="en-US" sz="1100" b="1"/>
        </a:p>
      </dgm:t>
    </dgm:pt>
    <dgm:pt modelId="{9012FE79-05C9-43B1-AD4A-278597F00D5E}" type="sibTrans" cxnId="{7CBAB86E-4F6D-4CF9-9A2A-F13E34FA7EE5}">
      <dgm:prSet/>
      <dgm:spPr/>
      <dgm:t>
        <a:bodyPr/>
        <a:lstStyle/>
        <a:p>
          <a:pPr algn="r" rtl="1"/>
          <a:endParaRPr lang="en-US" sz="1100" b="1"/>
        </a:p>
      </dgm:t>
    </dgm:pt>
    <dgm:pt modelId="{B5741BAD-226C-4C7F-BF92-69ABDA168BD5}">
      <dgm:prSet custT="1"/>
      <dgm:spPr/>
      <dgm:t>
        <a:bodyPr/>
        <a:lstStyle/>
        <a:p>
          <a:pPr algn="r" rtl="1">
            <a:buNone/>
          </a:pPr>
          <a:r>
            <a:rPr lang="ar-LB" sz="1100" b="1" i="0" u="none" dirty="0"/>
            <a:t>02 الدفاع: الدفاع العسكري والمدني والمساعدات العسكرية الخارجية</a:t>
          </a:r>
          <a:endParaRPr lang="en-US" sz="1100" b="1" dirty="0"/>
        </a:p>
      </dgm:t>
    </dgm:pt>
    <dgm:pt modelId="{295F8014-4027-45E6-8CE9-66A215A36F32}" type="parTrans" cxnId="{C40BA9FA-3BF4-4B14-9AA3-16BE5E8DA6B2}">
      <dgm:prSet/>
      <dgm:spPr/>
      <dgm:t>
        <a:bodyPr/>
        <a:lstStyle/>
        <a:p>
          <a:pPr algn="r" rtl="1"/>
          <a:endParaRPr lang="en-US" sz="1100" b="1"/>
        </a:p>
      </dgm:t>
    </dgm:pt>
    <dgm:pt modelId="{5666B629-5053-439E-8FEE-CE67D1BE517B}" type="sibTrans" cxnId="{C40BA9FA-3BF4-4B14-9AA3-16BE5E8DA6B2}">
      <dgm:prSet/>
      <dgm:spPr/>
      <dgm:t>
        <a:bodyPr/>
        <a:lstStyle/>
        <a:p>
          <a:pPr algn="r" rtl="1"/>
          <a:endParaRPr lang="en-US" sz="1100" b="1"/>
        </a:p>
      </dgm:t>
    </dgm:pt>
    <dgm:pt modelId="{1FCF9B68-A291-49FC-AB8B-7344464047F9}">
      <dgm:prSet phldrT="[Text]" custT="1"/>
      <dgm:spPr/>
      <dgm:t>
        <a:bodyPr/>
        <a:lstStyle/>
        <a:p>
          <a:pPr algn="r" rtl="1"/>
          <a:r>
            <a:rPr lang="ar-LB" sz="1100" b="1" i="0" u="none" dirty="0"/>
            <a:t> مثل الأجهزة التنفيذية والتشريعية، والشؤون المالية والخارجية، والديون العامة، والبحوث الأساسية</a:t>
          </a:r>
          <a:endParaRPr lang="en-US" sz="1100" b="1" dirty="0"/>
        </a:p>
      </dgm:t>
    </dgm:pt>
    <dgm:pt modelId="{19B7063A-3B1E-4319-8D56-55AB831EA404}" type="parTrans" cxnId="{84E33B85-2C40-4110-B9B9-018F03A8748C}">
      <dgm:prSet/>
      <dgm:spPr/>
      <dgm:t>
        <a:bodyPr/>
        <a:lstStyle/>
        <a:p>
          <a:pPr algn="r" rtl="1"/>
          <a:endParaRPr lang="en-US" sz="1100" b="1"/>
        </a:p>
      </dgm:t>
    </dgm:pt>
    <dgm:pt modelId="{184235F6-1FFE-44BD-B3B9-90EE57E372E8}" type="sibTrans" cxnId="{84E33B85-2C40-4110-B9B9-018F03A8748C}">
      <dgm:prSet/>
      <dgm:spPr/>
      <dgm:t>
        <a:bodyPr/>
        <a:lstStyle/>
        <a:p>
          <a:pPr algn="r" rtl="1"/>
          <a:endParaRPr lang="en-US" sz="1100" b="1"/>
        </a:p>
      </dgm:t>
    </dgm:pt>
    <dgm:pt modelId="{9E1BA0F7-1CD2-4409-8142-633C4956CA23}">
      <dgm:prSet custT="1"/>
      <dgm:spPr/>
      <dgm:t>
        <a:bodyPr/>
        <a:lstStyle/>
        <a:p>
          <a:pPr algn="r" rtl="1">
            <a:buNone/>
          </a:pPr>
          <a:r>
            <a:rPr lang="ar-LB" sz="1100" b="1" i="0" u="none"/>
            <a:t>يشمل قطاعات الزراعة والطاقة والنقل والاتصالات والصناعة وغيرها.</a:t>
          </a:r>
          <a:endParaRPr lang="ar-LB" sz="1100" b="1" dirty="0"/>
        </a:p>
      </dgm:t>
    </dgm:pt>
    <dgm:pt modelId="{1F391BD6-128E-42A4-8AE2-91983E1351A5}" type="parTrans" cxnId="{519CD757-2D88-455A-9131-753C4039D0CB}">
      <dgm:prSet/>
      <dgm:spPr/>
      <dgm:t>
        <a:bodyPr/>
        <a:lstStyle/>
        <a:p>
          <a:pPr algn="r" rtl="1"/>
          <a:endParaRPr lang="en-US" sz="1100" b="1"/>
        </a:p>
      </dgm:t>
    </dgm:pt>
    <dgm:pt modelId="{A1E3F52B-6BD1-4879-B641-C0C29F114E76}" type="sibTrans" cxnId="{519CD757-2D88-455A-9131-753C4039D0CB}">
      <dgm:prSet/>
      <dgm:spPr/>
      <dgm:t>
        <a:bodyPr/>
        <a:lstStyle/>
        <a:p>
          <a:pPr algn="r" rtl="1"/>
          <a:endParaRPr lang="en-US" sz="1100" b="1"/>
        </a:p>
      </dgm:t>
    </dgm:pt>
    <dgm:pt modelId="{D711DADF-B6C8-4410-B94D-93FE877A492A}">
      <dgm:prSet custT="1"/>
      <dgm:spPr/>
      <dgm:t>
        <a:bodyPr/>
        <a:lstStyle/>
        <a:p>
          <a:pPr algn="r" rtl="1">
            <a:buNone/>
          </a:pPr>
          <a:r>
            <a:rPr lang="ar-LB" sz="1100" b="1" i="0" u="none"/>
            <a:t>خدمات الشرطة وإطفاء الحرائق والمحاكم والسجون.</a:t>
          </a:r>
          <a:endParaRPr lang="ar-LB" sz="1100" b="1" dirty="0"/>
        </a:p>
      </dgm:t>
    </dgm:pt>
    <dgm:pt modelId="{3A1AED8E-CCD0-41A8-A2E3-564D29FB57C5}" type="parTrans" cxnId="{14FE10E0-E494-48D7-A228-7B68B71AC7A4}">
      <dgm:prSet/>
      <dgm:spPr/>
      <dgm:t>
        <a:bodyPr/>
        <a:lstStyle/>
        <a:p>
          <a:pPr algn="r" rtl="1"/>
          <a:endParaRPr lang="en-US" sz="1100" b="1"/>
        </a:p>
      </dgm:t>
    </dgm:pt>
    <dgm:pt modelId="{5E84E826-E310-4E22-97D5-C9E895E8ABBD}" type="sibTrans" cxnId="{14FE10E0-E494-48D7-A228-7B68B71AC7A4}">
      <dgm:prSet/>
      <dgm:spPr/>
      <dgm:t>
        <a:bodyPr/>
        <a:lstStyle/>
        <a:p>
          <a:pPr algn="r" rtl="1"/>
          <a:endParaRPr lang="en-US" sz="1100" b="1"/>
        </a:p>
      </dgm:t>
    </dgm:pt>
    <dgm:pt modelId="{B2C42C19-2943-4004-9AE3-F6119B6CF338}">
      <dgm:prSet custT="1"/>
      <dgm:spPr/>
      <dgm:t>
        <a:bodyPr/>
        <a:lstStyle/>
        <a:p>
          <a:pPr algn="r" rtl="1">
            <a:buNone/>
          </a:pPr>
          <a:r>
            <a:rPr lang="ar-LB" sz="1100" b="1" i="0" u="none" dirty="0"/>
            <a:t> إدارة النفايات ومعالجة المياه المستعملة والحد من التلوث.</a:t>
          </a:r>
          <a:endParaRPr lang="ar-LB" sz="1100" b="1" dirty="0"/>
        </a:p>
      </dgm:t>
    </dgm:pt>
    <dgm:pt modelId="{EF9C818B-8040-4473-801D-4843CC189F2B}" type="parTrans" cxnId="{25139F0E-6B56-4E42-BE4B-5A6A12820314}">
      <dgm:prSet/>
      <dgm:spPr/>
      <dgm:t>
        <a:bodyPr/>
        <a:lstStyle/>
        <a:p>
          <a:pPr algn="r" rtl="1"/>
          <a:endParaRPr lang="en-US" sz="1100" b="1"/>
        </a:p>
      </dgm:t>
    </dgm:pt>
    <dgm:pt modelId="{86AAC3CE-C74F-4CE5-B7A0-95976D7A76DD}" type="sibTrans" cxnId="{25139F0E-6B56-4E42-BE4B-5A6A12820314}">
      <dgm:prSet/>
      <dgm:spPr/>
      <dgm:t>
        <a:bodyPr/>
        <a:lstStyle/>
        <a:p>
          <a:pPr algn="r" rtl="1"/>
          <a:endParaRPr lang="en-US" sz="1100" b="1"/>
        </a:p>
      </dgm:t>
    </dgm:pt>
    <dgm:pt modelId="{A59DE8DF-2633-42B4-8FE7-5271AE65A270}">
      <dgm:prSet custT="1"/>
      <dgm:spPr/>
      <dgm:t>
        <a:bodyPr/>
        <a:lstStyle/>
        <a:p>
          <a:pPr algn="r" rtl="1">
            <a:buNone/>
          </a:pPr>
          <a:r>
            <a:rPr lang="ar-LB" sz="1100" b="1" i="0" u="none"/>
            <a:t>تطوير الإسكان والمجتمع المحلي، وإمدادات المياه، وإنارة الشوارع.</a:t>
          </a:r>
          <a:endParaRPr lang="ar-LB" sz="1100" b="1" dirty="0"/>
        </a:p>
      </dgm:t>
    </dgm:pt>
    <dgm:pt modelId="{8AE41C57-B22F-446A-A8B7-C7DDC3371969}" type="parTrans" cxnId="{E1D6BEC0-0439-4931-87E3-C73AFF176B79}">
      <dgm:prSet/>
      <dgm:spPr/>
      <dgm:t>
        <a:bodyPr/>
        <a:lstStyle/>
        <a:p>
          <a:pPr algn="r" rtl="1"/>
          <a:endParaRPr lang="en-US" sz="1100" b="1"/>
        </a:p>
      </dgm:t>
    </dgm:pt>
    <dgm:pt modelId="{53ED773A-7BCD-4F88-92E2-18ABBAE10FD4}" type="sibTrans" cxnId="{E1D6BEC0-0439-4931-87E3-C73AFF176B79}">
      <dgm:prSet/>
      <dgm:spPr/>
      <dgm:t>
        <a:bodyPr/>
        <a:lstStyle/>
        <a:p>
          <a:pPr algn="r" rtl="1"/>
          <a:endParaRPr lang="en-US" sz="1100" b="1"/>
        </a:p>
      </dgm:t>
    </dgm:pt>
    <dgm:pt modelId="{E77701AC-57DB-4B3B-AB7A-42C8DA7E8621}">
      <dgm:prSet custT="1"/>
      <dgm:spPr/>
      <dgm:t>
        <a:bodyPr/>
        <a:lstStyle/>
        <a:p>
          <a:pPr algn="r" rtl="1">
            <a:buNone/>
          </a:pPr>
          <a:r>
            <a:rPr lang="ar-LB" sz="1100" b="1" i="0" u="none" dirty="0"/>
            <a:t>07 الصحة</a:t>
          </a:r>
          <a:endParaRPr lang="ar-LB" sz="1100" b="1" dirty="0"/>
        </a:p>
      </dgm:t>
    </dgm:pt>
    <dgm:pt modelId="{B54F266A-13BE-4513-A297-1EEDAE109121}" type="parTrans" cxnId="{A22ED1AA-52C0-450A-BE70-5A96E89CC931}">
      <dgm:prSet/>
      <dgm:spPr/>
      <dgm:t>
        <a:bodyPr/>
        <a:lstStyle/>
        <a:p>
          <a:pPr algn="r" rtl="1"/>
          <a:endParaRPr lang="en-US" sz="1100" b="1"/>
        </a:p>
      </dgm:t>
    </dgm:pt>
    <dgm:pt modelId="{081F2D34-86B6-4A65-AC39-ED58053D537F}" type="sibTrans" cxnId="{A22ED1AA-52C0-450A-BE70-5A96E89CC931}">
      <dgm:prSet/>
      <dgm:spPr/>
      <dgm:t>
        <a:bodyPr/>
        <a:lstStyle/>
        <a:p>
          <a:pPr algn="r" rtl="1"/>
          <a:endParaRPr lang="en-US" sz="1100" b="1"/>
        </a:p>
      </dgm:t>
    </dgm:pt>
    <dgm:pt modelId="{62A56572-8210-432D-B8CB-8DEA39FB67EC}">
      <dgm:prSet custT="1"/>
      <dgm:spPr/>
      <dgm:t>
        <a:bodyPr/>
        <a:lstStyle/>
        <a:p>
          <a:pPr algn="r" rtl="1">
            <a:buNone/>
          </a:pPr>
          <a:r>
            <a:rPr lang="ar-LB" sz="1100" b="1" i="0" u="none"/>
            <a:t>خدمات المستشفيات والعيادات والصحة العامة.</a:t>
          </a:r>
          <a:endParaRPr lang="ar-LB" sz="1100" b="1" dirty="0"/>
        </a:p>
      </dgm:t>
    </dgm:pt>
    <dgm:pt modelId="{2FD32237-C316-4A34-BB14-4DDCBEB6DAEB}" type="parTrans" cxnId="{F4FA6118-8AA6-4178-87ED-0E24261CB743}">
      <dgm:prSet/>
      <dgm:spPr/>
      <dgm:t>
        <a:bodyPr/>
        <a:lstStyle/>
        <a:p>
          <a:pPr algn="r" rtl="1"/>
          <a:endParaRPr lang="en-US" sz="1100" b="1"/>
        </a:p>
      </dgm:t>
    </dgm:pt>
    <dgm:pt modelId="{6E1AC227-8038-4E66-9B8B-7625ED7BFEBC}" type="sibTrans" cxnId="{F4FA6118-8AA6-4178-87ED-0E24261CB743}">
      <dgm:prSet/>
      <dgm:spPr/>
      <dgm:t>
        <a:bodyPr/>
        <a:lstStyle/>
        <a:p>
          <a:pPr algn="r" rtl="1"/>
          <a:endParaRPr lang="en-US" sz="1100" b="1"/>
        </a:p>
      </dgm:t>
    </dgm:pt>
    <dgm:pt modelId="{55C07965-8050-4071-BA39-6E5C77F886A2}">
      <dgm:prSet custT="1"/>
      <dgm:spPr/>
      <dgm:t>
        <a:bodyPr/>
        <a:lstStyle/>
        <a:p>
          <a:pPr algn="r" rtl="1">
            <a:buNone/>
          </a:pPr>
          <a:r>
            <a:rPr lang="ar-LB" sz="1100" b="1" i="0" u="none" dirty="0"/>
            <a:t>الخدمات الترفيهية والثقافية والإذاعية والدينية.</a:t>
          </a:r>
          <a:endParaRPr lang="ar-LB" sz="1100" b="1" dirty="0"/>
        </a:p>
      </dgm:t>
    </dgm:pt>
    <dgm:pt modelId="{305E22EF-8F13-40CC-97CF-1FDEA0BDB5D1}" type="parTrans" cxnId="{A62CCFCD-1F03-4E0F-BFF1-0C2C04C7BE64}">
      <dgm:prSet/>
      <dgm:spPr/>
      <dgm:t>
        <a:bodyPr/>
        <a:lstStyle/>
        <a:p>
          <a:pPr algn="r" rtl="1"/>
          <a:endParaRPr lang="en-US" sz="1100" b="1"/>
        </a:p>
      </dgm:t>
    </dgm:pt>
    <dgm:pt modelId="{C758CB15-71EA-4508-BCB8-3112EDB011FE}" type="sibTrans" cxnId="{A62CCFCD-1F03-4E0F-BFF1-0C2C04C7BE64}">
      <dgm:prSet/>
      <dgm:spPr/>
      <dgm:t>
        <a:bodyPr/>
        <a:lstStyle/>
        <a:p>
          <a:pPr algn="r" rtl="1"/>
          <a:endParaRPr lang="en-US" sz="1100" b="1"/>
        </a:p>
      </dgm:t>
    </dgm:pt>
    <dgm:pt modelId="{0B6D494D-05D4-484F-82FB-91A1C2246B44}">
      <dgm:prSet custT="1"/>
      <dgm:spPr/>
      <dgm:t>
        <a:bodyPr/>
        <a:lstStyle/>
        <a:p>
          <a:pPr algn="r" rtl="1">
            <a:buNone/>
          </a:pPr>
          <a:r>
            <a:rPr lang="ar-LB" sz="1100" b="1" i="0" u="none" dirty="0"/>
            <a:t>06 الإسكان والمرافق المجتمعية</a:t>
          </a:r>
          <a:endParaRPr lang="ar-LB" sz="1100" b="1" dirty="0"/>
        </a:p>
      </dgm:t>
    </dgm:pt>
    <dgm:pt modelId="{CB53A940-E1B5-4678-ABCA-7E1284E46264}" type="parTrans" cxnId="{599A6CEA-DEAB-49C2-8A1C-F07F308877FC}">
      <dgm:prSet/>
      <dgm:spPr/>
      <dgm:t>
        <a:bodyPr/>
        <a:lstStyle/>
        <a:p>
          <a:pPr algn="r" rtl="1"/>
          <a:endParaRPr lang="en-US" sz="1100" b="1"/>
        </a:p>
      </dgm:t>
    </dgm:pt>
    <dgm:pt modelId="{C030BCBE-423F-4823-8341-3859D44FA479}" type="sibTrans" cxnId="{599A6CEA-DEAB-49C2-8A1C-F07F308877FC}">
      <dgm:prSet/>
      <dgm:spPr/>
      <dgm:t>
        <a:bodyPr/>
        <a:lstStyle/>
        <a:p>
          <a:pPr algn="r" rtl="1"/>
          <a:endParaRPr lang="en-US" sz="1100" b="1"/>
        </a:p>
      </dgm:t>
    </dgm:pt>
    <dgm:pt modelId="{693E0748-288A-4A8B-949E-597394E05D3B}">
      <dgm:prSet custT="1"/>
      <dgm:spPr/>
      <dgm:t>
        <a:bodyPr/>
        <a:lstStyle/>
        <a:p>
          <a:pPr algn="r" rtl="1">
            <a:buNone/>
          </a:pPr>
          <a:r>
            <a:rPr lang="ar-LB" sz="1100" b="1" i="0" u="none"/>
            <a:t>التعليم بجميع مراحله وأنواعه.</a:t>
          </a:r>
          <a:endParaRPr lang="ar-LB" sz="1100" b="1" dirty="0"/>
        </a:p>
      </dgm:t>
    </dgm:pt>
    <dgm:pt modelId="{84BD3448-690F-431F-8E35-2B5D2FA511DF}" type="parTrans" cxnId="{2194CF1B-DD2A-4FC2-9262-D46E5FA71951}">
      <dgm:prSet/>
      <dgm:spPr/>
      <dgm:t>
        <a:bodyPr/>
        <a:lstStyle/>
        <a:p>
          <a:pPr algn="r" rtl="1"/>
          <a:endParaRPr lang="en-US" sz="1100" b="1"/>
        </a:p>
      </dgm:t>
    </dgm:pt>
    <dgm:pt modelId="{B4747E2A-DE21-4215-8E2F-D80402F23C8F}" type="sibTrans" cxnId="{2194CF1B-DD2A-4FC2-9262-D46E5FA71951}">
      <dgm:prSet/>
      <dgm:spPr/>
      <dgm:t>
        <a:bodyPr/>
        <a:lstStyle/>
        <a:p>
          <a:pPr algn="r" rtl="1"/>
          <a:endParaRPr lang="en-US" sz="1100" b="1"/>
        </a:p>
      </dgm:t>
    </dgm:pt>
    <dgm:pt modelId="{D847B290-3566-4C13-8794-8FFB688E0192}">
      <dgm:prSet custT="1"/>
      <dgm:spPr/>
      <dgm:t>
        <a:bodyPr/>
        <a:lstStyle/>
        <a:p>
          <a:pPr algn="r" rtl="1">
            <a:buNone/>
          </a:pPr>
          <a:r>
            <a:rPr lang="ar-LB" sz="1100" b="1" i="0" u="none" dirty="0"/>
            <a:t>قضايا المرض والعجز، والشيخوخة، والأسر والأطفال، والبطالة، والإسكان، والإقصاء الاجتماعي. </a:t>
          </a:r>
          <a:endParaRPr lang="ar-LB" sz="1100" b="1" dirty="0"/>
        </a:p>
      </dgm:t>
    </dgm:pt>
    <dgm:pt modelId="{04E1A874-2670-4C16-BC8A-B3101E4D4CEC}" type="parTrans" cxnId="{0D938C04-B0E4-46E0-BEEF-B85C29D8CA4F}">
      <dgm:prSet/>
      <dgm:spPr/>
      <dgm:t>
        <a:bodyPr/>
        <a:lstStyle/>
        <a:p>
          <a:pPr algn="r" rtl="1"/>
          <a:endParaRPr lang="en-US" sz="1100" b="1"/>
        </a:p>
      </dgm:t>
    </dgm:pt>
    <dgm:pt modelId="{185F03DF-BCE5-45B4-B570-0262C2342CA8}" type="sibTrans" cxnId="{0D938C04-B0E4-46E0-BEEF-B85C29D8CA4F}">
      <dgm:prSet/>
      <dgm:spPr/>
      <dgm:t>
        <a:bodyPr/>
        <a:lstStyle/>
        <a:p>
          <a:pPr algn="r" rtl="1"/>
          <a:endParaRPr lang="en-US" sz="1100" b="1"/>
        </a:p>
      </dgm:t>
    </dgm:pt>
    <dgm:pt modelId="{BF205D2C-4EFA-4F75-891E-FEDFC818864C}">
      <dgm:prSet custT="1"/>
      <dgm:spPr>
        <a:solidFill>
          <a:schemeClr val="accent6">
            <a:lumMod val="60000"/>
            <a:lumOff val="40000"/>
          </a:schemeClr>
        </a:solidFill>
      </dgm:spPr>
      <dgm:t>
        <a:bodyPr/>
        <a:lstStyle/>
        <a:p>
          <a:pPr algn="r" rtl="1">
            <a:buNone/>
          </a:pPr>
          <a:r>
            <a:rPr lang="en-US" sz="1100" b="1" i="0" u="none" dirty="0"/>
            <a:t>13 </a:t>
          </a:r>
          <a:r>
            <a:rPr lang="ar-LB" sz="1100" b="1" i="0" u="none" dirty="0" err="1"/>
            <a:t>الرقمنة</a:t>
          </a:r>
          <a:endParaRPr lang="en-US" sz="1100" b="1" dirty="0"/>
        </a:p>
      </dgm:t>
    </dgm:pt>
    <dgm:pt modelId="{4DCA14F2-E975-40FB-B744-43E49EB1BA43}" type="parTrans" cxnId="{3FEF3833-B432-4FD1-A403-30FE1F4B5C80}">
      <dgm:prSet/>
      <dgm:spPr/>
      <dgm:t>
        <a:bodyPr/>
        <a:lstStyle/>
        <a:p>
          <a:pPr algn="r" rtl="1"/>
          <a:endParaRPr lang="en-US" sz="1100" b="1"/>
        </a:p>
      </dgm:t>
    </dgm:pt>
    <dgm:pt modelId="{14AB08C9-E2F1-4E7D-B932-834D1373A30D}" type="sibTrans" cxnId="{3FEF3833-B432-4FD1-A403-30FE1F4B5C80}">
      <dgm:prSet/>
      <dgm:spPr/>
      <dgm:t>
        <a:bodyPr/>
        <a:lstStyle/>
        <a:p>
          <a:pPr algn="r" rtl="1"/>
          <a:endParaRPr lang="en-US" sz="1100" b="1"/>
        </a:p>
      </dgm:t>
    </dgm:pt>
    <dgm:pt modelId="{5D95494A-B071-4483-B7CC-332370592368}">
      <dgm:prSet custT="1"/>
      <dgm:spPr>
        <a:solidFill>
          <a:schemeClr val="accent6">
            <a:lumMod val="60000"/>
            <a:lumOff val="40000"/>
          </a:schemeClr>
        </a:solidFill>
      </dgm:spPr>
      <dgm:t>
        <a:bodyPr/>
        <a:lstStyle/>
        <a:p>
          <a:pPr algn="r" rtl="1">
            <a:buNone/>
          </a:pPr>
          <a:r>
            <a:rPr lang="en-US" sz="1100" b="1" i="0" u="none" dirty="0"/>
            <a:t>14 </a:t>
          </a:r>
          <a:r>
            <a:rPr lang="ar-LB" sz="1100" b="1" i="0" u="none" dirty="0"/>
            <a:t>قضايا المرأة</a:t>
          </a:r>
          <a:endParaRPr lang="en-US" sz="1100" b="1" dirty="0"/>
        </a:p>
      </dgm:t>
    </dgm:pt>
    <dgm:pt modelId="{1434F093-118B-4DCA-869C-CAE31B22BF16}" type="parTrans" cxnId="{0119858A-326A-4B27-BCE7-F20E70E0A5B6}">
      <dgm:prSet/>
      <dgm:spPr/>
      <dgm:t>
        <a:bodyPr/>
        <a:lstStyle/>
        <a:p>
          <a:pPr algn="r" rtl="1"/>
          <a:endParaRPr lang="en-US" sz="1100" b="1"/>
        </a:p>
      </dgm:t>
    </dgm:pt>
    <dgm:pt modelId="{04CF9820-1395-49E8-B5D9-27C8E0358E8A}" type="sibTrans" cxnId="{0119858A-326A-4B27-BCE7-F20E70E0A5B6}">
      <dgm:prSet/>
      <dgm:spPr/>
      <dgm:t>
        <a:bodyPr/>
        <a:lstStyle/>
        <a:p>
          <a:pPr algn="r" rtl="1"/>
          <a:endParaRPr lang="en-US" sz="1100" b="1"/>
        </a:p>
      </dgm:t>
    </dgm:pt>
    <dgm:pt modelId="{D558C5D6-2AAE-4991-A09D-EFC63809A51C}">
      <dgm:prSet custT="1"/>
      <dgm:spPr>
        <a:solidFill>
          <a:schemeClr val="accent6">
            <a:lumMod val="60000"/>
            <a:lumOff val="40000"/>
          </a:schemeClr>
        </a:solidFill>
      </dgm:spPr>
      <dgm:t>
        <a:bodyPr/>
        <a:lstStyle/>
        <a:p>
          <a:pPr algn="r" rtl="1">
            <a:buNone/>
          </a:pPr>
          <a:r>
            <a:rPr lang="en-US" sz="1100" b="1" i="0" u="none" dirty="0"/>
            <a:t>15 </a:t>
          </a:r>
          <a:r>
            <a:rPr lang="ar-LB" sz="1100" b="1" i="0" u="none" dirty="0"/>
            <a:t>الشعوب الاصلية</a:t>
          </a:r>
          <a:endParaRPr lang="en-US" sz="1100" b="1" dirty="0"/>
        </a:p>
      </dgm:t>
    </dgm:pt>
    <dgm:pt modelId="{4152F9F2-6BB9-4FCD-9292-43A0C2CFD50C}" type="parTrans" cxnId="{A7DE822E-1640-4220-8F69-2358849D9B26}">
      <dgm:prSet/>
      <dgm:spPr/>
      <dgm:t>
        <a:bodyPr/>
        <a:lstStyle/>
        <a:p>
          <a:pPr algn="r" rtl="1"/>
          <a:endParaRPr lang="en-US" sz="1100" b="1"/>
        </a:p>
      </dgm:t>
    </dgm:pt>
    <dgm:pt modelId="{FBC7DEED-D77D-4D17-8DA1-5FCCB210F9CF}" type="sibTrans" cxnId="{A7DE822E-1640-4220-8F69-2358849D9B26}">
      <dgm:prSet/>
      <dgm:spPr/>
      <dgm:t>
        <a:bodyPr/>
        <a:lstStyle/>
        <a:p>
          <a:pPr algn="r" rtl="1"/>
          <a:endParaRPr lang="en-US" sz="1100" b="1"/>
        </a:p>
      </dgm:t>
    </dgm:pt>
    <dgm:pt modelId="{1F375DE9-7018-436D-B8E1-A118D2541061}">
      <dgm:prSet custT="1"/>
      <dgm:spPr>
        <a:solidFill>
          <a:schemeClr val="accent6">
            <a:lumMod val="60000"/>
            <a:lumOff val="40000"/>
          </a:schemeClr>
        </a:solidFill>
      </dgm:spPr>
      <dgm:t>
        <a:bodyPr/>
        <a:lstStyle/>
        <a:p>
          <a:pPr algn="r" rtl="1">
            <a:buNone/>
          </a:pPr>
          <a:r>
            <a:rPr lang="en-US" sz="1100" b="1" i="0" u="none" dirty="0"/>
            <a:t>11 </a:t>
          </a:r>
          <a:r>
            <a:rPr lang="ar-LB" sz="1100" b="1" i="0" u="none" dirty="0"/>
            <a:t>مواضيع عابرة</a:t>
          </a:r>
          <a:endParaRPr lang="ar-LB" sz="1100" b="1" dirty="0"/>
        </a:p>
      </dgm:t>
    </dgm:pt>
    <dgm:pt modelId="{AD764BCB-8066-4EC2-A638-233DDBDF9BDE}" type="parTrans" cxnId="{6F78A74A-28FF-446F-A558-DB39E3B53917}">
      <dgm:prSet/>
      <dgm:spPr/>
      <dgm:t>
        <a:bodyPr/>
        <a:lstStyle/>
        <a:p>
          <a:pPr algn="r" rtl="1"/>
          <a:endParaRPr lang="en-US" sz="1100" b="1"/>
        </a:p>
      </dgm:t>
    </dgm:pt>
    <dgm:pt modelId="{DC8CBC74-D85F-42C8-9CBB-433E88E5F6C8}" type="sibTrans" cxnId="{6F78A74A-28FF-446F-A558-DB39E3B53917}">
      <dgm:prSet/>
      <dgm:spPr/>
      <dgm:t>
        <a:bodyPr/>
        <a:lstStyle/>
        <a:p>
          <a:pPr algn="r" rtl="1"/>
          <a:endParaRPr lang="en-US" sz="1100" b="1"/>
        </a:p>
      </dgm:t>
    </dgm:pt>
    <dgm:pt modelId="{9FF9B0F0-E972-47BB-B6B7-280A34220DD8}">
      <dgm:prSet custT="1"/>
      <dgm:spPr>
        <a:solidFill>
          <a:schemeClr val="accent6">
            <a:lumMod val="60000"/>
            <a:lumOff val="40000"/>
          </a:schemeClr>
        </a:solidFill>
      </dgm:spPr>
      <dgm:t>
        <a:bodyPr/>
        <a:lstStyle/>
        <a:p>
          <a:pPr algn="r" rtl="1">
            <a:buNone/>
          </a:pPr>
          <a:r>
            <a:rPr lang="en-US" sz="1100" b="1" i="0" u="none" dirty="0"/>
            <a:t>12</a:t>
          </a:r>
          <a:r>
            <a:rPr lang="ar-LB" sz="1100" b="1" i="0" u="none" dirty="0"/>
            <a:t> </a:t>
          </a:r>
          <a:r>
            <a:rPr lang="en-US" sz="1100" b="1" i="0" u="none" dirty="0"/>
            <a:t>R&amp;D </a:t>
          </a:r>
          <a:r>
            <a:rPr lang="ar-LB" sz="1100" b="1" i="0" u="none" dirty="0"/>
            <a:t> البحث والتطوير</a:t>
          </a:r>
          <a:endParaRPr lang="ar-LB" sz="1100" b="1" dirty="0"/>
        </a:p>
      </dgm:t>
    </dgm:pt>
    <dgm:pt modelId="{A4C6CC7B-1E00-42F5-90A7-6652BF85B180}" type="parTrans" cxnId="{0C206785-17D4-426C-8FC6-E8F4A20F4024}">
      <dgm:prSet/>
      <dgm:spPr/>
      <dgm:t>
        <a:bodyPr/>
        <a:lstStyle/>
        <a:p>
          <a:endParaRPr lang="en-US" sz="1050"/>
        </a:p>
      </dgm:t>
    </dgm:pt>
    <dgm:pt modelId="{7EE24F53-6CC2-47DE-ADD9-829FCD835763}" type="sibTrans" cxnId="{0C206785-17D4-426C-8FC6-E8F4A20F4024}">
      <dgm:prSet/>
      <dgm:spPr/>
      <dgm:t>
        <a:bodyPr/>
        <a:lstStyle/>
        <a:p>
          <a:endParaRPr lang="en-US" sz="1050"/>
        </a:p>
      </dgm:t>
    </dgm:pt>
    <dgm:pt modelId="{5E503022-257C-4D7D-992E-BC1CFB160CC1}" type="pres">
      <dgm:prSet presAssocID="{C4810841-72CB-4847-B8B5-478F52DF5A77}" presName="Name0" presStyleCnt="0">
        <dgm:presLayoutVars>
          <dgm:dir/>
          <dgm:animLvl val="lvl"/>
          <dgm:resizeHandles/>
        </dgm:presLayoutVars>
      </dgm:prSet>
      <dgm:spPr/>
    </dgm:pt>
    <dgm:pt modelId="{BF0AC379-5E76-439C-A91D-5C6218934D72}" type="pres">
      <dgm:prSet presAssocID="{FB8A64EC-4B67-4385-822E-F296884D3088}" presName="linNode" presStyleCnt="0"/>
      <dgm:spPr/>
    </dgm:pt>
    <dgm:pt modelId="{86DCF733-CD7D-4875-AC8C-46D62451389C}" type="pres">
      <dgm:prSet presAssocID="{FB8A64EC-4B67-4385-822E-F296884D3088}" presName="parentShp" presStyleLbl="node1" presStyleIdx="0" presStyleCnt="15" custLinFactNeighborX="456" custLinFactNeighborY="-52620">
        <dgm:presLayoutVars>
          <dgm:bulletEnabled val="1"/>
        </dgm:presLayoutVars>
      </dgm:prSet>
      <dgm:spPr/>
    </dgm:pt>
    <dgm:pt modelId="{26B898DE-6E72-42CC-9E0B-6A59CA153B45}" type="pres">
      <dgm:prSet presAssocID="{FB8A64EC-4B67-4385-822E-F296884D3088}" presName="childShp" presStyleLbl="bgAccFollowNode1" presStyleIdx="0" presStyleCnt="15">
        <dgm:presLayoutVars>
          <dgm:bulletEnabled val="1"/>
        </dgm:presLayoutVars>
      </dgm:prSet>
      <dgm:spPr/>
    </dgm:pt>
    <dgm:pt modelId="{798C3570-51E5-4053-9849-8506A587050E}" type="pres">
      <dgm:prSet presAssocID="{99F726FE-03A6-4E9C-AF1D-1EA9F0F6FE7C}" presName="spacing" presStyleCnt="0"/>
      <dgm:spPr/>
    </dgm:pt>
    <dgm:pt modelId="{246B8801-1864-4E57-8A53-1B3D81C79F5B}" type="pres">
      <dgm:prSet presAssocID="{B5741BAD-226C-4C7F-BF92-69ABDA168BD5}" presName="linNode" presStyleCnt="0"/>
      <dgm:spPr/>
    </dgm:pt>
    <dgm:pt modelId="{89AEB25E-7B94-4DA4-9F8C-517246019D4C}" type="pres">
      <dgm:prSet presAssocID="{B5741BAD-226C-4C7F-BF92-69ABDA168BD5}" presName="parentShp" presStyleLbl="node1" presStyleIdx="1" presStyleCnt="15">
        <dgm:presLayoutVars>
          <dgm:bulletEnabled val="1"/>
        </dgm:presLayoutVars>
      </dgm:prSet>
      <dgm:spPr/>
    </dgm:pt>
    <dgm:pt modelId="{1E788993-AAC9-4CD1-B8A8-31B39CC33455}" type="pres">
      <dgm:prSet presAssocID="{B5741BAD-226C-4C7F-BF92-69ABDA168BD5}" presName="childShp" presStyleLbl="bgAccFollowNode1" presStyleIdx="1" presStyleCnt="15">
        <dgm:presLayoutVars>
          <dgm:bulletEnabled val="1"/>
        </dgm:presLayoutVars>
      </dgm:prSet>
      <dgm:spPr/>
    </dgm:pt>
    <dgm:pt modelId="{27E56680-03CC-4342-BDB5-5FAF547E221C}" type="pres">
      <dgm:prSet presAssocID="{5666B629-5053-439E-8FEE-CE67D1BE517B}" presName="spacing" presStyleCnt="0"/>
      <dgm:spPr/>
    </dgm:pt>
    <dgm:pt modelId="{69AB1309-95AE-4F32-8435-753A12006690}" type="pres">
      <dgm:prSet presAssocID="{DF1419FE-C73B-44B6-8224-DDB184AE5101}" presName="linNode" presStyleCnt="0"/>
      <dgm:spPr/>
    </dgm:pt>
    <dgm:pt modelId="{9B13BDB9-5041-4B5F-A018-8B98BB83A86F}" type="pres">
      <dgm:prSet presAssocID="{DF1419FE-C73B-44B6-8224-DDB184AE5101}" presName="parentShp" presStyleLbl="node1" presStyleIdx="2" presStyleCnt="15">
        <dgm:presLayoutVars>
          <dgm:bulletEnabled val="1"/>
        </dgm:presLayoutVars>
      </dgm:prSet>
      <dgm:spPr/>
    </dgm:pt>
    <dgm:pt modelId="{7F4F53F5-DEC5-4A8A-A0AE-AD1785F82EC4}" type="pres">
      <dgm:prSet presAssocID="{DF1419FE-C73B-44B6-8224-DDB184AE5101}" presName="childShp" presStyleLbl="bgAccFollowNode1" presStyleIdx="2" presStyleCnt="15">
        <dgm:presLayoutVars>
          <dgm:bulletEnabled val="1"/>
        </dgm:presLayoutVars>
      </dgm:prSet>
      <dgm:spPr/>
    </dgm:pt>
    <dgm:pt modelId="{4EFC35C1-CE72-4D8B-998B-837F562B648E}" type="pres">
      <dgm:prSet presAssocID="{B83C4EC7-33CF-4CF9-8921-DC85CC678940}" presName="spacing" presStyleCnt="0"/>
      <dgm:spPr/>
    </dgm:pt>
    <dgm:pt modelId="{308511C1-3A94-419E-AD39-C96D773A8F72}" type="pres">
      <dgm:prSet presAssocID="{C7B600EC-3D1A-48DF-B8CD-8AF3E0511495}" presName="linNode" presStyleCnt="0"/>
      <dgm:spPr/>
    </dgm:pt>
    <dgm:pt modelId="{47776B3B-860F-4720-ABE1-63215C6C4BDD}" type="pres">
      <dgm:prSet presAssocID="{C7B600EC-3D1A-48DF-B8CD-8AF3E0511495}" presName="parentShp" presStyleLbl="node1" presStyleIdx="3" presStyleCnt="15">
        <dgm:presLayoutVars>
          <dgm:bulletEnabled val="1"/>
        </dgm:presLayoutVars>
      </dgm:prSet>
      <dgm:spPr/>
    </dgm:pt>
    <dgm:pt modelId="{EA21378A-8C3C-40D2-A844-9AAC6CDD3285}" type="pres">
      <dgm:prSet presAssocID="{C7B600EC-3D1A-48DF-B8CD-8AF3E0511495}" presName="childShp" presStyleLbl="bgAccFollowNode1" presStyleIdx="3" presStyleCnt="15">
        <dgm:presLayoutVars>
          <dgm:bulletEnabled val="1"/>
        </dgm:presLayoutVars>
      </dgm:prSet>
      <dgm:spPr/>
    </dgm:pt>
    <dgm:pt modelId="{99EE1E76-DF5D-45D0-8F4B-96C23434452D}" type="pres">
      <dgm:prSet presAssocID="{5AB80423-26DB-4AA4-AB14-59FA9DBF26DE}" presName="spacing" presStyleCnt="0"/>
      <dgm:spPr/>
    </dgm:pt>
    <dgm:pt modelId="{4E002905-87F7-4268-AFCA-4AD56110CAA4}" type="pres">
      <dgm:prSet presAssocID="{03659091-D379-4638-A127-BE252FFF2692}" presName="linNode" presStyleCnt="0"/>
      <dgm:spPr/>
    </dgm:pt>
    <dgm:pt modelId="{7BF45137-3A5D-4F12-B9C3-A8802F8A1DE3}" type="pres">
      <dgm:prSet presAssocID="{03659091-D379-4638-A127-BE252FFF2692}" presName="parentShp" presStyleLbl="node1" presStyleIdx="4" presStyleCnt="15">
        <dgm:presLayoutVars>
          <dgm:bulletEnabled val="1"/>
        </dgm:presLayoutVars>
      </dgm:prSet>
      <dgm:spPr/>
    </dgm:pt>
    <dgm:pt modelId="{ACA04821-BBDC-4A9D-9E2E-E456D62BFAD7}" type="pres">
      <dgm:prSet presAssocID="{03659091-D379-4638-A127-BE252FFF2692}" presName="childShp" presStyleLbl="bgAccFollowNode1" presStyleIdx="4" presStyleCnt="15">
        <dgm:presLayoutVars>
          <dgm:bulletEnabled val="1"/>
        </dgm:presLayoutVars>
      </dgm:prSet>
      <dgm:spPr/>
    </dgm:pt>
    <dgm:pt modelId="{6AD82EE4-BC81-4794-9190-C69071CCAE40}" type="pres">
      <dgm:prSet presAssocID="{BC92118D-3A6A-4F1E-8321-9692226618A5}" presName="spacing" presStyleCnt="0"/>
      <dgm:spPr/>
    </dgm:pt>
    <dgm:pt modelId="{69014337-7A15-4F6C-A3A8-10F0352C1AF2}" type="pres">
      <dgm:prSet presAssocID="{0B6D494D-05D4-484F-82FB-91A1C2246B44}" presName="linNode" presStyleCnt="0"/>
      <dgm:spPr/>
    </dgm:pt>
    <dgm:pt modelId="{672B01DF-FDB5-4C5B-963C-B3FD704A8F93}" type="pres">
      <dgm:prSet presAssocID="{0B6D494D-05D4-484F-82FB-91A1C2246B44}" presName="parentShp" presStyleLbl="node1" presStyleIdx="5" presStyleCnt="15">
        <dgm:presLayoutVars>
          <dgm:bulletEnabled val="1"/>
        </dgm:presLayoutVars>
      </dgm:prSet>
      <dgm:spPr/>
    </dgm:pt>
    <dgm:pt modelId="{CF1C0E96-BCB4-4CC5-8DE1-1A143267B338}" type="pres">
      <dgm:prSet presAssocID="{0B6D494D-05D4-484F-82FB-91A1C2246B44}" presName="childShp" presStyleLbl="bgAccFollowNode1" presStyleIdx="5" presStyleCnt="15">
        <dgm:presLayoutVars>
          <dgm:bulletEnabled val="1"/>
        </dgm:presLayoutVars>
      </dgm:prSet>
      <dgm:spPr/>
    </dgm:pt>
    <dgm:pt modelId="{462E651F-8086-433F-9A07-D14566460E7D}" type="pres">
      <dgm:prSet presAssocID="{C030BCBE-423F-4823-8341-3859D44FA479}" presName="spacing" presStyleCnt="0"/>
      <dgm:spPr/>
    </dgm:pt>
    <dgm:pt modelId="{4DF11DB8-E318-41E3-A503-5F60CDCB5CE5}" type="pres">
      <dgm:prSet presAssocID="{E77701AC-57DB-4B3B-AB7A-42C8DA7E8621}" presName="linNode" presStyleCnt="0"/>
      <dgm:spPr/>
    </dgm:pt>
    <dgm:pt modelId="{429F0BA0-AB3F-45EE-B4EC-8B334E1FA1D1}" type="pres">
      <dgm:prSet presAssocID="{E77701AC-57DB-4B3B-AB7A-42C8DA7E8621}" presName="parentShp" presStyleLbl="node1" presStyleIdx="6" presStyleCnt="15">
        <dgm:presLayoutVars>
          <dgm:bulletEnabled val="1"/>
        </dgm:presLayoutVars>
      </dgm:prSet>
      <dgm:spPr/>
    </dgm:pt>
    <dgm:pt modelId="{DA5D00DB-A00D-483C-A235-D9A7230035E8}" type="pres">
      <dgm:prSet presAssocID="{E77701AC-57DB-4B3B-AB7A-42C8DA7E8621}" presName="childShp" presStyleLbl="bgAccFollowNode1" presStyleIdx="6" presStyleCnt="15">
        <dgm:presLayoutVars>
          <dgm:bulletEnabled val="1"/>
        </dgm:presLayoutVars>
      </dgm:prSet>
      <dgm:spPr/>
    </dgm:pt>
    <dgm:pt modelId="{4BDFF7C2-0964-4529-A51D-10A5E1681CE0}" type="pres">
      <dgm:prSet presAssocID="{081F2D34-86B6-4A65-AC39-ED58053D537F}" presName="spacing" presStyleCnt="0"/>
      <dgm:spPr/>
    </dgm:pt>
    <dgm:pt modelId="{20D87D9D-3834-4A4A-BD4A-9294AC6FAD03}" type="pres">
      <dgm:prSet presAssocID="{7B147516-EAF4-432D-85E6-BD84B02C64F2}" presName="linNode" presStyleCnt="0"/>
      <dgm:spPr/>
    </dgm:pt>
    <dgm:pt modelId="{B1251A75-1EC4-4A45-B717-8DBCF55C641A}" type="pres">
      <dgm:prSet presAssocID="{7B147516-EAF4-432D-85E6-BD84B02C64F2}" presName="parentShp" presStyleLbl="node1" presStyleIdx="7" presStyleCnt="15">
        <dgm:presLayoutVars>
          <dgm:bulletEnabled val="1"/>
        </dgm:presLayoutVars>
      </dgm:prSet>
      <dgm:spPr/>
    </dgm:pt>
    <dgm:pt modelId="{235F8410-6BEE-4A98-B19B-CAD033552611}" type="pres">
      <dgm:prSet presAssocID="{7B147516-EAF4-432D-85E6-BD84B02C64F2}" presName="childShp" presStyleLbl="bgAccFollowNode1" presStyleIdx="7" presStyleCnt="15">
        <dgm:presLayoutVars>
          <dgm:bulletEnabled val="1"/>
        </dgm:presLayoutVars>
      </dgm:prSet>
      <dgm:spPr/>
    </dgm:pt>
    <dgm:pt modelId="{5F3AA6D4-5272-4614-8698-204400BA5003}" type="pres">
      <dgm:prSet presAssocID="{35A725EE-9F9D-499E-9ABE-105E73F7E86C}" presName="spacing" presStyleCnt="0"/>
      <dgm:spPr/>
    </dgm:pt>
    <dgm:pt modelId="{3E01FF6B-863D-4447-90EB-894B3B6E785C}" type="pres">
      <dgm:prSet presAssocID="{C8F6CB3F-06FE-46A8-9655-C54A5A70833F}" presName="linNode" presStyleCnt="0"/>
      <dgm:spPr/>
    </dgm:pt>
    <dgm:pt modelId="{6533758A-DF51-4DAB-B86E-FE6885322116}" type="pres">
      <dgm:prSet presAssocID="{C8F6CB3F-06FE-46A8-9655-C54A5A70833F}" presName="parentShp" presStyleLbl="node1" presStyleIdx="8" presStyleCnt="15">
        <dgm:presLayoutVars>
          <dgm:bulletEnabled val="1"/>
        </dgm:presLayoutVars>
      </dgm:prSet>
      <dgm:spPr/>
    </dgm:pt>
    <dgm:pt modelId="{35A73D83-111E-456D-BF82-ADD0EF7D80E3}" type="pres">
      <dgm:prSet presAssocID="{C8F6CB3F-06FE-46A8-9655-C54A5A70833F}" presName="childShp" presStyleLbl="bgAccFollowNode1" presStyleIdx="8" presStyleCnt="15">
        <dgm:presLayoutVars>
          <dgm:bulletEnabled val="1"/>
        </dgm:presLayoutVars>
      </dgm:prSet>
      <dgm:spPr/>
    </dgm:pt>
    <dgm:pt modelId="{FAFC5069-AC8F-44DA-ACA4-AB6021CC34C1}" type="pres">
      <dgm:prSet presAssocID="{55A614E3-D388-4207-BFB9-6620E0305860}" presName="spacing" presStyleCnt="0"/>
      <dgm:spPr/>
    </dgm:pt>
    <dgm:pt modelId="{41E6A73E-764F-4966-B19B-AB937829B615}" type="pres">
      <dgm:prSet presAssocID="{C3CD75B4-A6AB-4AB2-855D-42F54FAE08EE}" presName="linNode" presStyleCnt="0"/>
      <dgm:spPr/>
    </dgm:pt>
    <dgm:pt modelId="{8A7F2C68-A52D-4243-8DC5-391429BA9CC9}" type="pres">
      <dgm:prSet presAssocID="{C3CD75B4-A6AB-4AB2-855D-42F54FAE08EE}" presName="parentShp" presStyleLbl="node1" presStyleIdx="9" presStyleCnt="15">
        <dgm:presLayoutVars>
          <dgm:bulletEnabled val="1"/>
        </dgm:presLayoutVars>
      </dgm:prSet>
      <dgm:spPr/>
    </dgm:pt>
    <dgm:pt modelId="{E22C4550-7BB3-4640-B4A3-C2854E97594F}" type="pres">
      <dgm:prSet presAssocID="{C3CD75B4-A6AB-4AB2-855D-42F54FAE08EE}" presName="childShp" presStyleLbl="bgAccFollowNode1" presStyleIdx="9" presStyleCnt="15">
        <dgm:presLayoutVars>
          <dgm:bulletEnabled val="1"/>
        </dgm:presLayoutVars>
      </dgm:prSet>
      <dgm:spPr/>
    </dgm:pt>
    <dgm:pt modelId="{0EF84F72-E4CA-4636-80FE-3FC4B65DBCF3}" type="pres">
      <dgm:prSet presAssocID="{9012FE79-05C9-43B1-AD4A-278597F00D5E}" presName="spacing" presStyleCnt="0"/>
      <dgm:spPr/>
    </dgm:pt>
    <dgm:pt modelId="{C8CB9697-1092-4A7E-A1F1-ACF306F5511B}" type="pres">
      <dgm:prSet presAssocID="{1F375DE9-7018-436D-B8E1-A118D2541061}" presName="linNode" presStyleCnt="0"/>
      <dgm:spPr/>
    </dgm:pt>
    <dgm:pt modelId="{0585CA12-F5F2-46F4-8080-02393D5FBEE7}" type="pres">
      <dgm:prSet presAssocID="{1F375DE9-7018-436D-B8E1-A118D2541061}" presName="parentShp" presStyleLbl="node1" presStyleIdx="10" presStyleCnt="15">
        <dgm:presLayoutVars>
          <dgm:bulletEnabled val="1"/>
        </dgm:presLayoutVars>
      </dgm:prSet>
      <dgm:spPr/>
    </dgm:pt>
    <dgm:pt modelId="{1BD2F6AC-3032-456A-A41D-D2213C5544D0}" type="pres">
      <dgm:prSet presAssocID="{1F375DE9-7018-436D-B8E1-A118D2541061}" presName="childShp" presStyleLbl="bgAccFollowNode1" presStyleIdx="10" presStyleCnt="15">
        <dgm:presLayoutVars>
          <dgm:bulletEnabled val="1"/>
        </dgm:presLayoutVars>
      </dgm:prSet>
      <dgm:spPr/>
    </dgm:pt>
    <dgm:pt modelId="{5BDD5CE6-6E60-4F8F-965B-93C9BEED8847}" type="pres">
      <dgm:prSet presAssocID="{DC8CBC74-D85F-42C8-9CBB-433E88E5F6C8}" presName="spacing" presStyleCnt="0"/>
      <dgm:spPr/>
    </dgm:pt>
    <dgm:pt modelId="{2EB6A321-19C0-4F49-BE08-6D6D8C28910F}" type="pres">
      <dgm:prSet presAssocID="{9FF9B0F0-E972-47BB-B6B7-280A34220DD8}" presName="linNode" presStyleCnt="0"/>
      <dgm:spPr/>
    </dgm:pt>
    <dgm:pt modelId="{3C462134-E835-45C4-A4AF-39D929E2B5A7}" type="pres">
      <dgm:prSet presAssocID="{9FF9B0F0-E972-47BB-B6B7-280A34220DD8}" presName="parentShp" presStyleLbl="node1" presStyleIdx="11" presStyleCnt="15">
        <dgm:presLayoutVars>
          <dgm:bulletEnabled val="1"/>
        </dgm:presLayoutVars>
      </dgm:prSet>
      <dgm:spPr/>
    </dgm:pt>
    <dgm:pt modelId="{7020124E-7F38-4A08-9F3A-39D1F6724497}" type="pres">
      <dgm:prSet presAssocID="{9FF9B0F0-E972-47BB-B6B7-280A34220DD8}" presName="childShp" presStyleLbl="bgAccFollowNode1" presStyleIdx="11" presStyleCnt="15">
        <dgm:presLayoutVars>
          <dgm:bulletEnabled val="1"/>
        </dgm:presLayoutVars>
      </dgm:prSet>
      <dgm:spPr/>
    </dgm:pt>
    <dgm:pt modelId="{EC62DC81-A052-4B45-89F4-47045024E9FC}" type="pres">
      <dgm:prSet presAssocID="{7EE24F53-6CC2-47DE-ADD9-829FCD835763}" presName="spacing" presStyleCnt="0"/>
      <dgm:spPr/>
    </dgm:pt>
    <dgm:pt modelId="{EEA53395-5B7D-4AC7-A8B7-8FBA7D4B914B}" type="pres">
      <dgm:prSet presAssocID="{BF205D2C-4EFA-4F75-891E-FEDFC818864C}" presName="linNode" presStyleCnt="0"/>
      <dgm:spPr/>
    </dgm:pt>
    <dgm:pt modelId="{BE81D778-B895-4A33-A967-27671120584F}" type="pres">
      <dgm:prSet presAssocID="{BF205D2C-4EFA-4F75-891E-FEDFC818864C}" presName="parentShp" presStyleLbl="node1" presStyleIdx="12" presStyleCnt="15">
        <dgm:presLayoutVars>
          <dgm:bulletEnabled val="1"/>
        </dgm:presLayoutVars>
      </dgm:prSet>
      <dgm:spPr/>
    </dgm:pt>
    <dgm:pt modelId="{E130B356-DDB8-4BC6-B497-7F8EAE4AA1F3}" type="pres">
      <dgm:prSet presAssocID="{BF205D2C-4EFA-4F75-891E-FEDFC818864C}" presName="childShp" presStyleLbl="bgAccFollowNode1" presStyleIdx="12" presStyleCnt="15">
        <dgm:presLayoutVars>
          <dgm:bulletEnabled val="1"/>
        </dgm:presLayoutVars>
      </dgm:prSet>
      <dgm:spPr/>
    </dgm:pt>
    <dgm:pt modelId="{AE878FF0-1706-441B-8076-EAA2C730495F}" type="pres">
      <dgm:prSet presAssocID="{14AB08C9-E2F1-4E7D-B932-834D1373A30D}" presName="spacing" presStyleCnt="0"/>
      <dgm:spPr/>
    </dgm:pt>
    <dgm:pt modelId="{1F74BD0B-20E3-47DA-A4BF-FE2601099704}" type="pres">
      <dgm:prSet presAssocID="{5D95494A-B071-4483-B7CC-332370592368}" presName="linNode" presStyleCnt="0"/>
      <dgm:spPr/>
    </dgm:pt>
    <dgm:pt modelId="{835176A1-257D-40C9-80C9-7F5A89EFEC7B}" type="pres">
      <dgm:prSet presAssocID="{5D95494A-B071-4483-B7CC-332370592368}" presName="parentShp" presStyleLbl="node1" presStyleIdx="13" presStyleCnt="15">
        <dgm:presLayoutVars>
          <dgm:bulletEnabled val="1"/>
        </dgm:presLayoutVars>
      </dgm:prSet>
      <dgm:spPr/>
    </dgm:pt>
    <dgm:pt modelId="{F8668CC0-DE67-42EC-B793-F7DFDA655436}" type="pres">
      <dgm:prSet presAssocID="{5D95494A-B071-4483-B7CC-332370592368}" presName="childShp" presStyleLbl="bgAccFollowNode1" presStyleIdx="13" presStyleCnt="15">
        <dgm:presLayoutVars>
          <dgm:bulletEnabled val="1"/>
        </dgm:presLayoutVars>
      </dgm:prSet>
      <dgm:spPr/>
    </dgm:pt>
    <dgm:pt modelId="{5E3ADA47-281B-4E95-A4D3-FDC4DBED7DFF}" type="pres">
      <dgm:prSet presAssocID="{04CF9820-1395-49E8-B5D9-27C8E0358E8A}" presName="spacing" presStyleCnt="0"/>
      <dgm:spPr/>
    </dgm:pt>
    <dgm:pt modelId="{8C491955-498A-4425-B07E-A9292E30E83A}" type="pres">
      <dgm:prSet presAssocID="{D558C5D6-2AAE-4991-A09D-EFC63809A51C}" presName="linNode" presStyleCnt="0"/>
      <dgm:spPr/>
    </dgm:pt>
    <dgm:pt modelId="{E98B782B-2A29-40CF-BC3B-8C2F16B45FB5}" type="pres">
      <dgm:prSet presAssocID="{D558C5D6-2AAE-4991-A09D-EFC63809A51C}" presName="parentShp" presStyleLbl="node1" presStyleIdx="14" presStyleCnt="15">
        <dgm:presLayoutVars>
          <dgm:bulletEnabled val="1"/>
        </dgm:presLayoutVars>
      </dgm:prSet>
      <dgm:spPr/>
    </dgm:pt>
    <dgm:pt modelId="{0B42B3AA-B056-4259-8A87-A730AC95B2AB}" type="pres">
      <dgm:prSet presAssocID="{D558C5D6-2AAE-4991-A09D-EFC63809A51C}" presName="childShp" presStyleLbl="bgAccFollowNode1" presStyleIdx="14" presStyleCnt="15">
        <dgm:presLayoutVars>
          <dgm:bulletEnabled val="1"/>
        </dgm:presLayoutVars>
      </dgm:prSet>
      <dgm:spPr/>
    </dgm:pt>
  </dgm:ptLst>
  <dgm:cxnLst>
    <dgm:cxn modelId="{AECB6204-0302-4D59-BF97-ECF9317680BC}" type="presOf" srcId="{693E0748-288A-4A8B-949E-597394E05D3B}" destId="{35A73D83-111E-456D-BF82-ADD0EF7D80E3}" srcOrd="0" destOrd="0" presId="urn:microsoft.com/office/officeart/2005/8/layout/vList6"/>
    <dgm:cxn modelId="{0D938C04-B0E4-46E0-BEEF-B85C29D8CA4F}" srcId="{C3CD75B4-A6AB-4AB2-855D-42F54FAE08EE}" destId="{D847B290-3566-4C13-8794-8FFB688E0192}" srcOrd="0" destOrd="0" parTransId="{04E1A874-2670-4C16-BC8A-B3101E4D4CEC}" sibTransId="{185F03DF-BCE5-45B4-B570-0262C2342CA8}"/>
    <dgm:cxn modelId="{25139F0E-6B56-4E42-BE4B-5A6A12820314}" srcId="{03659091-D379-4638-A127-BE252FFF2692}" destId="{B2C42C19-2943-4004-9AE3-F6119B6CF338}" srcOrd="0" destOrd="0" parTransId="{EF9C818B-8040-4473-801D-4843CC189F2B}" sibTransId="{86AAC3CE-C74F-4CE5-B7A0-95976D7A76DD}"/>
    <dgm:cxn modelId="{F4FA6118-8AA6-4178-87ED-0E24261CB743}" srcId="{E77701AC-57DB-4B3B-AB7A-42C8DA7E8621}" destId="{62A56572-8210-432D-B8CB-8DEA39FB67EC}" srcOrd="0" destOrd="0" parTransId="{2FD32237-C316-4A34-BB14-4DDCBEB6DAEB}" sibTransId="{6E1AC227-8038-4E66-9B8B-7625ED7BFEBC}"/>
    <dgm:cxn modelId="{2194CF1B-DD2A-4FC2-9262-D46E5FA71951}" srcId="{C8F6CB3F-06FE-46A8-9655-C54A5A70833F}" destId="{693E0748-288A-4A8B-949E-597394E05D3B}" srcOrd="0" destOrd="0" parTransId="{84BD3448-690F-431F-8E35-2B5D2FA511DF}" sibTransId="{B4747E2A-DE21-4215-8E2F-D80402F23C8F}"/>
    <dgm:cxn modelId="{3CD2C624-C77A-446A-8C67-19A4929143B5}" type="presOf" srcId="{5D95494A-B071-4483-B7CC-332370592368}" destId="{835176A1-257D-40C9-80C9-7F5A89EFEC7B}" srcOrd="0" destOrd="0" presId="urn:microsoft.com/office/officeart/2005/8/layout/vList6"/>
    <dgm:cxn modelId="{A7DE822E-1640-4220-8F69-2358849D9B26}" srcId="{C4810841-72CB-4847-B8B5-478F52DF5A77}" destId="{D558C5D6-2AAE-4991-A09D-EFC63809A51C}" srcOrd="14" destOrd="0" parTransId="{4152F9F2-6BB9-4FCD-9292-43A0C2CFD50C}" sibTransId="{FBC7DEED-D77D-4D17-8DA1-5FCCB210F9CF}"/>
    <dgm:cxn modelId="{065BFE32-E320-4FC1-9936-5746811AAE4F}" srcId="{C4810841-72CB-4847-B8B5-478F52DF5A77}" destId="{03659091-D379-4638-A127-BE252FFF2692}" srcOrd="4" destOrd="0" parTransId="{278B48EE-E97B-4845-BB62-62D7B4545580}" sibTransId="{BC92118D-3A6A-4F1E-8321-9692226618A5}"/>
    <dgm:cxn modelId="{3FEF3833-B432-4FD1-A403-30FE1F4B5C80}" srcId="{C4810841-72CB-4847-B8B5-478F52DF5A77}" destId="{BF205D2C-4EFA-4F75-891E-FEDFC818864C}" srcOrd="12" destOrd="0" parTransId="{4DCA14F2-E975-40FB-B744-43E49EB1BA43}" sibTransId="{14AB08C9-E2F1-4E7D-B932-834D1373A30D}"/>
    <dgm:cxn modelId="{61C1375F-19C3-430C-A7AF-C9478F3FC540}" srcId="{C4810841-72CB-4847-B8B5-478F52DF5A77}" destId="{C7B600EC-3D1A-48DF-B8CD-8AF3E0511495}" srcOrd="3" destOrd="0" parTransId="{5200DA5B-418D-489B-BE52-A2AEEAA7BD10}" sibTransId="{5AB80423-26DB-4AA4-AB14-59FA9DBF26DE}"/>
    <dgm:cxn modelId="{8CDC5D44-6F0F-455F-A1C5-439B7A6D0F24}" type="presOf" srcId="{A59DE8DF-2633-42B4-8FE7-5271AE65A270}" destId="{CF1C0E96-BCB4-4CC5-8DE1-1A143267B338}" srcOrd="0" destOrd="0" presId="urn:microsoft.com/office/officeart/2005/8/layout/vList6"/>
    <dgm:cxn modelId="{C0F8C344-19E0-4BD3-B94F-4DF0AA775C23}" srcId="{C4810841-72CB-4847-B8B5-478F52DF5A77}" destId="{FB8A64EC-4B67-4385-822E-F296884D3088}" srcOrd="0" destOrd="0" parTransId="{5BA79094-6C6D-46FB-BA0D-3811D83AEDE6}" sibTransId="{99F726FE-03A6-4E9C-AF1D-1EA9F0F6FE7C}"/>
    <dgm:cxn modelId="{BE94AB45-8CA0-4575-8D60-1BFEB057E2C6}" type="presOf" srcId="{7B147516-EAF4-432D-85E6-BD84B02C64F2}" destId="{B1251A75-1EC4-4A45-B717-8DBCF55C641A}" srcOrd="0" destOrd="0" presId="urn:microsoft.com/office/officeart/2005/8/layout/vList6"/>
    <dgm:cxn modelId="{03AC3547-05A4-4CDA-A8A5-4E0C6122DA84}" type="presOf" srcId="{9FF9B0F0-E972-47BB-B6B7-280A34220DD8}" destId="{3C462134-E835-45C4-A4AF-39D929E2B5A7}" srcOrd="0" destOrd="0" presId="urn:microsoft.com/office/officeart/2005/8/layout/vList6"/>
    <dgm:cxn modelId="{09770C68-5A90-43CD-9D2D-6897347EB739}" type="presOf" srcId="{C7B600EC-3D1A-48DF-B8CD-8AF3E0511495}" destId="{47776B3B-860F-4720-ABE1-63215C6C4BDD}" srcOrd="0" destOrd="0" presId="urn:microsoft.com/office/officeart/2005/8/layout/vList6"/>
    <dgm:cxn modelId="{6F78A74A-28FF-446F-A558-DB39E3B53917}" srcId="{C4810841-72CB-4847-B8B5-478F52DF5A77}" destId="{1F375DE9-7018-436D-B8E1-A118D2541061}" srcOrd="10" destOrd="0" parTransId="{AD764BCB-8066-4EC2-A638-233DDBDF9BDE}" sibTransId="{DC8CBC74-D85F-42C8-9CBB-433E88E5F6C8}"/>
    <dgm:cxn modelId="{7CBAB86E-4F6D-4CF9-9A2A-F13E34FA7EE5}" srcId="{C4810841-72CB-4847-B8B5-478F52DF5A77}" destId="{C3CD75B4-A6AB-4AB2-855D-42F54FAE08EE}" srcOrd="9" destOrd="0" parTransId="{111268E1-95D8-47AB-9C1A-85F1A93D33DC}" sibTransId="{9012FE79-05C9-43B1-AD4A-278597F00D5E}"/>
    <dgm:cxn modelId="{3CF36A50-5A2B-4D1A-9ABE-A97167C2AE52}" type="presOf" srcId="{B2C42C19-2943-4004-9AE3-F6119B6CF338}" destId="{ACA04821-BBDC-4A9D-9E2E-E456D62BFAD7}" srcOrd="0" destOrd="0" presId="urn:microsoft.com/office/officeart/2005/8/layout/vList6"/>
    <dgm:cxn modelId="{620BC771-E123-4D1C-935B-D3EBE62F2896}" type="presOf" srcId="{DF1419FE-C73B-44B6-8224-DDB184AE5101}" destId="{9B13BDB9-5041-4B5F-A018-8B98BB83A86F}" srcOrd="0" destOrd="0" presId="urn:microsoft.com/office/officeart/2005/8/layout/vList6"/>
    <dgm:cxn modelId="{A3481D55-8218-4328-B6E7-F7E2332EE568}" type="presOf" srcId="{C8F6CB3F-06FE-46A8-9655-C54A5A70833F}" destId="{6533758A-DF51-4DAB-B86E-FE6885322116}" srcOrd="0" destOrd="0" presId="urn:microsoft.com/office/officeart/2005/8/layout/vList6"/>
    <dgm:cxn modelId="{519CD757-2D88-455A-9131-753C4039D0CB}" srcId="{C7B600EC-3D1A-48DF-B8CD-8AF3E0511495}" destId="{9E1BA0F7-1CD2-4409-8142-633C4956CA23}" srcOrd="0" destOrd="0" parTransId="{1F391BD6-128E-42A4-8AE2-91983E1351A5}" sibTransId="{A1E3F52B-6BD1-4879-B641-C0C29F114E76}"/>
    <dgm:cxn modelId="{6FAFDD7E-E51E-4006-87EF-26C4A1DE1B6F}" type="presOf" srcId="{1FCF9B68-A291-49FC-AB8B-7344464047F9}" destId="{26B898DE-6E72-42CC-9E0B-6A59CA153B45}" srcOrd="0" destOrd="0" presId="urn:microsoft.com/office/officeart/2005/8/layout/vList6"/>
    <dgm:cxn modelId="{73397883-8126-4278-AD2E-39BB21E02A63}" type="presOf" srcId="{D847B290-3566-4C13-8794-8FFB688E0192}" destId="{E22C4550-7BB3-4640-B4A3-C2854E97594F}" srcOrd="0" destOrd="0" presId="urn:microsoft.com/office/officeart/2005/8/layout/vList6"/>
    <dgm:cxn modelId="{84E33B85-2C40-4110-B9B9-018F03A8748C}" srcId="{FB8A64EC-4B67-4385-822E-F296884D3088}" destId="{1FCF9B68-A291-49FC-AB8B-7344464047F9}" srcOrd="0" destOrd="0" parTransId="{19B7063A-3B1E-4319-8D56-55AB831EA404}" sibTransId="{184235F6-1FFE-44BD-B3B9-90EE57E372E8}"/>
    <dgm:cxn modelId="{0C206785-17D4-426C-8FC6-E8F4A20F4024}" srcId="{C4810841-72CB-4847-B8B5-478F52DF5A77}" destId="{9FF9B0F0-E972-47BB-B6B7-280A34220DD8}" srcOrd="11" destOrd="0" parTransId="{A4C6CC7B-1E00-42F5-90A7-6652BF85B180}" sibTransId="{7EE24F53-6CC2-47DE-ADD9-829FCD835763}"/>
    <dgm:cxn modelId="{0119858A-326A-4B27-BCE7-F20E70E0A5B6}" srcId="{C4810841-72CB-4847-B8B5-478F52DF5A77}" destId="{5D95494A-B071-4483-B7CC-332370592368}" srcOrd="13" destOrd="0" parTransId="{1434F093-118B-4DCA-869C-CAE31B22BF16}" sibTransId="{04CF9820-1395-49E8-B5D9-27C8E0358E8A}"/>
    <dgm:cxn modelId="{66742692-5F39-445E-9296-3C9D774D7B94}" srcId="{C4810841-72CB-4847-B8B5-478F52DF5A77}" destId="{DF1419FE-C73B-44B6-8224-DDB184AE5101}" srcOrd="2" destOrd="0" parTransId="{8A29D994-36CC-4519-AA88-A408C8A0A46A}" sibTransId="{B83C4EC7-33CF-4CF9-8921-DC85CC678940}"/>
    <dgm:cxn modelId="{72896695-FF20-4DBA-8F5A-8022EBEED4C6}" type="presOf" srcId="{BF205D2C-4EFA-4F75-891E-FEDFC818864C}" destId="{BE81D778-B895-4A33-A967-27671120584F}" srcOrd="0" destOrd="0" presId="urn:microsoft.com/office/officeart/2005/8/layout/vList6"/>
    <dgm:cxn modelId="{EA01539B-35F5-493D-A1B8-E454783C22C7}" srcId="{C4810841-72CB-4847-B8B5-478F52DF5A77}" destId="{C8F6CB3F-06FE-46A8-9655-C54A5A70833F}" srcOrd="8" destOrd="0" parTransId="{CF4B931D-F4F7-4D6E-B01B-9C73179B12A7}" sibTransId="{55A614E3-D388-4207-BFB9-6620E0305860}"/>
    <dgm:cxn modelId="{E5CAD5A2-A81E-4A79-B8F1-905816257308}" type="presOf" srcId="{0B6D494D-05D4-484F-82FB-91A1C2246B44}" destId="{672B01DF-FDB5-4C5B-963C-B3FD704A8F93}" srcOrd="0" destOrd="0" presId="urn:microsoft.com/office/officeart/2005/8/layout/vList6"/>
    <dgm:cxn modelId="{DEC887A3-67F0-4158-8A36-72A48EF7C14D}" type="presOf" srcId="{03659091-D379-4638-A127-BE252FFF2692}" destId="{7BF45137-3A5D-4F12-B9C3-A8802F8A1DE3}" srcOrd="0" destOrd="0" presId="urn:microsoft.com/office/officeart/2005/8/layout/vList6"/>
    <dgm:cxn modelId="{57A33CA4-89E1-44BA-A868-8B68BFA0AA5A}" type="presOf" srcId="{D711DADF-B6C8-4410-B94D-93FE877A492A}" destId="{7F4F53F5-DEC5-4A8A-A0AE-AD1785F82EC4}" srcOrd="0" destOrd="0" presId="urn:microsoft.com/office/officeart/2005/8/layout/vList6"/>
    <dgm:cxn modelId="{8347A7A8-8C89-498C-9154-9A4DE9D19681}" type="presOf" srcId="{D558C5D6-2AAE-4991-A09D-EFC63809A51C}" destId="{E98B782B-2A29-40CF-BC3B-8C2F16B45FB5}" srcOrd="0" destOrd="0" presId="urn:microsoft.com/office/officeart/2005/8/layout/vList6"/>
    <dgm:cxn modelId="{A22ED1AA-52C0-450A-BE70-5A96E89CC931}" srcId="{C4810841-72CB-4847-B8B5-478F52DF5A77}" destId="{E77701AC-57DB-4B3B-AB7A-42C8DA7E8621}" srcOrd="6" destOrd="0" parTransId="{B54F266A-13BE-4513-A297-1EEDAE109121}" sibTransId="{081F2D34-86B6-4A65-AC39-ED58053D537F}"/>
    <dgm:cxn modelId="{3FA4FCAD-1740-41D0-9084-D3235C4AC83E}" type="presOf" srcId="{B5741BAD-226C-4C7F-BF92-69ABDA168BD5}" destId="{89AEB25E-7B94-4DA4-9F8C-517246019D4C}" srcOrd="0" destOrd="0" presId="urn:microsoft.com/office/officeart/2005/8/layout/vList6"/>
    <dgm:cxn modelId="{1315FCB4-94C2-4865-AE8D-F871C270708D}" type="presOf" srcId="{55C07965-8050-4071-BA39-6E5C77F886A2}" destId="{235F8410-6BEE-4A98-B19B-CAD033552611}" srcOrd="0" destOrd="0" presId="urn:microsoft.com/office/officeart/2005/8/layout/vList6"/>
    <dgm:cxn modelId="{2DC7C1B9-B150-47DD-8DD6-48A2BC7664AF}" type="presOf" srcId="{62A56572-8210-432D-B8CB-8DEA39FB67EC}" destId="{DA5D00DB-A00D-483C-A235-D9A7230035E8}" srcOrd="0" destOrd="0" presId="urn:microsoft.com/office/officeart/2005/8/layout/vList6"/>
    <dgm:cxn modelId="{01E51DBD-CFE8-4292-800A-514ABC599441}" type="presOf" srcId="{E77701AC-57DB-4B3B-AB7A-42C8DA7E8621}" destId="{429F0BA0-AB3F-45EE-B4EC-8B334E1FA1D1}" srcOrd="0" destOrd="0" presId="urn:microsoft.com/office/officeart/2005/8/layout/vList6"/>
    <dgm:cxn modelId="{E1D6BEC0-0439-4931-87E3-C73AFF176B79}" srcId="{0B6D494D-05D4-484F-82FB-91A1C2246B44}" destId="{A59DE8DF-2633-42B4-8FE7-5271AE65A270}" srcOrd="0" destOrd="0" parTransId="{8AE41C57-B22F-446A-A8B7-C7DDC3371969}" sibTransId="{53ED773A-7BCD-4F88-92E2-18ABBAE10FD4}"/>
    <dgm:cxn modelId="{25A5D0C6-90F0-469C-9496-841B8DA4524C}" type="presOf" srcId="{1F375DE9-7018-436D-B8E1-A118D2541061}" destId="{0585CA12-F5F2-46F4-8080-02393D5FBEE7}" srcOrd="0" destOrd="0" presId="urn:microsoft.com/office/officeart/2005/8/layout/vList6"/>
    <dgm:cxn modelId="{A62CCFCD-1F03-4E0F-BFF1-0C2C04C7BE64}" srcId="{7B147516-EAF4-432D-85E6-BD84B02C64F2}" destId="{55C07965-8050-4071-BA39-6E5C77F886A2}" srcOrd="0" destOrd="0" parTransId="{305E22EF-8F13-40CC-97CF-1FDEA0BDB5D1}" sibTransId="{C758CB15-71EA-4508-BCB8-3112EDB011FE}"/>
    <dgm:cxn modelId="{E8B119D4-FCD3-4537-BE1F-F391606DED51}" srcId="{C4810841-72CB-4847-B8B5-478F52DF5A77}" destId="{7B147516-EAF4-432D-85E6-BD84B02C64F2}" srcOrd="7" destOrd="0" parTransId="{2A52B3C5-9CDB-49B4-8C70-0783F1EBBE52}" sibTransId="{35A725EE-9F9D-499E-9ABE-105E73F7E86C}"/>
    <dgm:cxn modelId="{9C5B66D8-474B-499E-98D5-B0D107C4F715}" type="presOf" srcId="{FB8A64EC-4B67-4385-822E-F296884D3088}" destId="{86DCF733-CD7D-4875-AC8C-46D62451389C}" srcOrd="0" destOrd="0" presId="urn:microsoft.com/office/officeart/2005/8/layout/vList6"/>
    <dgm:cxn modelId="{FA2184DC-1F75-4CA9-9189-D57812FD9220}" type="presOf" srcId="{9E1BA0F7-1CD2-4409-8142-633C4956CA23}" destId="{EA21378A-8C3C-40D2-A844-9AAC6CDD3285}" srcOrd="0" destOrd="0" presId="urn:microsoft.com/office/officeart/2005/8/layout/vList6"/>
    <dgm:cxn modelId="{14FE10E0-E494-48D7-A228-7B68B71AC7A4}" srcId="{DF1419FE-C73B-44B6-8224-DDB184AE5101}" destId="{D711DADF-B6C8-4410-B94D-93FE877A492A}" srcOrd="0" destOrd="0" parTransId="{3A1AED8E-CCD0-41A8-A2E3-564D29FB57C5}" sibTransId="{5E84E826-E310-4E22-97D5-C9E895E8ABBD}"/>
    <dgm:cxn modelId="{599A6CEA-DEAB-49C2-8A1C-F07F308877FC}" srcId="{C4810841-72CB-4847-B8B5-478F52DF5A77}" destId="{0B6D494D-05D4-484F-82FB-91A1C2246B44}" srcOrd="5" destOrd="0" parTransId="{CB53A940-E1B5-4678-ABCA-7E1284E46264}" sibTransId="{C030BCBE-423F-4823-8341-3859D44FA479}"/>
    <dgm:cxn modelId="{E3BFA8F3-5CF4-423F-B35F-AE494D5A3773}" type="presOf" srcId="{C4810841-72CB-4847-B8B5-478F52DF5A77}" destId="{5E503022-257C-4D7D-992E-BC1CFB160CC1}" srcOrd="0" destOrd="0" presId="urn:microsoft.com/office/officeart/2005/8/layout/vList6"/>
    <dgm:cxn modelId="{F55729F6-CC36-4022-8708-342A6299F6CE}" type="presOf" srcId="{C3CD75B4-A6AB-4AB2-855D-42F54FAE08EE}" destId="{8A7F2C68-A52D-4243-8DC5-391429BA9CC9}" srcOrd="0" destOrd="0" presId="urn:microsoft.com/office/officeart/2005/8/layout/vList6"/>
    <dgm:cxn modelId="{C40BA9FA-3BF4-4B14-9AA3-16BE5E8DA6B2}" srcId="{C4810841-72CB-4847-B8B5-478F52DF5A77}" destId="{B5741BAD-226C-4C7F-BF92-69ABDA168BD5}" srcOrd="1" destOrd="0" parTransId="{295F8014-4027-45E6-8CE9-66A215A36F32}" sibTransId="{5666B629-5053-439E-8FEE-CE67D1BE517B}"/>
    <dgm:cxn modelId="{C2319FBD-4C7F-47CB-84B0-F836E5B06A16}" type="presParOf" srcId="{5E503022-257C-4D7D-992E-BC1CFB160CC1}" destId="{BF0AC379-5E76-439C-A91D-5C6218934D72}" srcOrd="0" destOrd="0" presId="urn:microsoft.com/office/officeart/2005/8/layout/vList6"/>
    <dgm:cxn modelId="{CFEF6090-56FE-44C0-B9F8-94250D66803A}" type="presParOf" srcId="{BF0AC379-5E76-439C-A91D-5C6218934D72}" destId="{86DCF733-CD7D-4875-AC8C-46D62451389C}" srcOrd="0" destOrd="0" presId="urn:microsoft.com/office/officeart/2005/8/layout/vList6"/>
    <dgm:cxn modelId="{CBDCCF6F-4DEC-42BA-86F1-2C37F8FF12B9}" type="presParOf" srcId="{BF0AC379-5E76-439C-A91D-5C6218934D72}" destId="{26B898DE-6E72-42CC-9E0B-6A59CA153B45}" srcOrd="1" destOrd="0" presId="urn:microsoft.com/office/officeart/2005/8/layout/vList6"/>
    <dgm:cxn modelId="{805A41C2-3D52-4C77-92D2-38A8783DF29C}" type="presParOf" srcId="{5E503022-257C-4D7D-992E-BC1CFB160CC1}" destId="{798C3570-51E5-4053-9849-8506A587050E}" srcOrd="1" destOrd="0" presId="urn:microsoft.com/office/officeart/2005/8/layout/vList6"/>
    <dgm:cxn modelId="{A3FED3DE-8877-41EE-861D-EEE93FEF821F}" type="presParOf" srcId="{5E503022-257C-4D7D-992E-BC1CFB160CC1}" destId="{246B8801-1864-4E57-8A53-1B3D81C79F5B}" srcOrd="2" destOrd="0" presId="urn:microsoft.com/office/officeart/2005/8/layout/vList6"/>
    <dgm:cxn modelId="{4BB4EBD1-D639-441D-B561-7F358E7771D3}" type="presParOf" srcId="{246B8801-1864-4E57-8A53-1B3D81C79F5B}" destId="{89AEB25E-7B94-4DA4-9F8C-517246019D4C}" srcOrd="0" destOrd="0" presId="urn:microsoft.com/office/officeart/2005/8/layout/vList6"/>
    <dgm:cxn modelId="{ED2B8D2A-18FD-4083-B92E-CFCEC33AAC5C}" type="presParOf" srcId="{246B8801-1864-4E57-8A53-1B3D81C79F5B}" destId="{1E788993-AAC9-4CD1-B8A8-31B39CC33455}" srcOrd="1" destOrd="0" presId="urn:microsoft.com/office/officeart/2005/8/layout/vList6"/>
    <dgm:cxn modelId="{158DC33B-4CFB-4FD9-BDBF-FB68949A7697}" type="presParOf" srcId="{5E503022-257C-4D7D-992E-BC1CFB160CC1}" destId="{27E56680-03CC-4342-BDB5-5FAF547E221C}" srcOrd="3" destOrd="0" presId="urn:microsoft.com/office/officeart/2005/8/layout/vList6"/>
    <dgm:cxn modelId="{D519AEC2-F47B-4594-89CC-A73EAD08D98F}" type="presParOf" srcId="{5E503022-257C-4D7D-992E-BC1CFB160CC1}" destId="{69AB1309-95AE-4F32-8435-753A12006690}" srcOrd="4" destOrd="0" presId="urn:microsoft.com/office/officeart/2005/8/layout/vList6"/>
    <dgm:cxn modelId="{4967F527-8611-4A21-A59B-071C49388353}" type="presParOf" srcId="{69AB1309-95AE-4F32-8435-753A12006690}" destId="{9B13BDB9-5041-4B5F-A018-8B98BB83A86F}" srcOrd="0" destOrd="0" presId="urn:microsoft.com/office/officeart/2005/8/layout/vList6"/>
    <dgm:cxn modelId="{5AD1CF74-FFD0-479E-BE9F-20B8B8D814CC}" type="presParOf" srcId="{69AB1309-95AE-4F32-8435-753A12006690}" destId="{7F4F53F5-DEC5-4A8A-A0AE-AD1785F82EC4}" srcOrd="1" destOrd="0" presId="urn:microsoft.com/office/officeart/2005/8/layout/vList6"/>
    <dgm:cxn modelId="{1633B7E1-D898-4B27-84A6-338773D9FCE9}" type="presParOf" srcId="{5E503022-257C-4D7D-992E-BC1CFB160CC1}" destId="{4EFC35C1-CE72-4D8B-998B-837F562B648E}" srcOrd="5" destOrd="0" presId="urn:microsoft.com/office/officeart/2005/8/layout/vList6"/>
    <dgm:cxn modelId="{E8BC23AF-DF46-4BB9-BAB4-F197350AC70A}" type="presParOf" srcId="{5E503022-257C-4D7D-992E-BC1CFB160CC1}" destId="{308511C1-3A94-419E-AD39-C96D773A8F72}" srcOrd="6" destOrd="0" presId="urn:microsoft.com/office/officeart/2005/8/layout/vList6"/>
    <dgm:cxn modelId="{827E101C-A83A-4B29-AAE9-A64ADDF893CA}" type="presParOf" srcId="{308511C1-3A94-419E-AD39-C96D773A8F72}" destId="{47776B3B-860F-4720-ABE1-63215C6C4BDD}" srcOrd="0" destOrd="0" presId="urn:microsoft.com/office/officeart/2005/8/layout/vList6"/>
    <dgm:cxn modelId="{B83772A2-3CC2-4C59-87F8-056E06044DE4}" type="presParOf" srcId="{308511C1-3A94-419E-AD39-C96D773A8F72}" destId="{EA21378A-8C3C-40D2-A844-9AAC6CDD3285}" srcOrd="1" destOrd="0" presId="urn:microsoft.com/office/officeart/2005/8/layout/vList6"/>
    <dgm:cxn modelId="{862CF9CC-B9BE-40B1-A1D4-0BB82BBE1247}" type="presParOf" srcId="{5E503022-257C-4D7D-992E-BC1CFB160CC1}" destId="{99EE1E76-DF5D-45D0-8F4B-96C23434452D}" srcOrd="7" destOrd="0" presId="urn:microsoft.com/office/officeart/2005/8/layout/vList6"/>
    <dgm:cxn modelId="{0B71371C-18FF-40E5-9AB9-4B34525F5332}" type="presParOf" srcId="{5E503022-257C-4D7D-992E-BC1CFB160CC1}" destId="{4E002905-87F7-4268-AFCA-4AD56110CAA4}" srcOrd="8" destOrd="0" presId="urn:microsoft.com/office/officeart/2005/8/layout/vList6"/>
    <dgm:cxn modelId="{21025627-4250-48C3-97E0-70028DAAF8FF}" type="presParOf" srcId="{4E002905-87F7-4268-AFCA-4AD56110CAA4}" destId="{7BF45137-3A5D-4F12-B9C3-A8802F8A1DE3}" srcOrd="0" destOrd="0" presId="urn:microsoft.com/office/officeart/2005/8/layout/vList6"/>
    <dgm:cxn modelId="{7E0E8757-0B5F-4C56-9F38-2F78DE8E50EA}" type="presParOf" srcId="{4E002905-87F7-4268-AFCA-4AD56110CAA4}" destId="{ACA04821-BBDC-4A9D-9E2E-E456D62BFAD7}" srcOrd="1" destOrd="0" presId="urn:microsoft.com/office/officeart/2005/8/layout/vList6"/>
    <dgm:cxn modelId="{ACB7FC6D-F65F-466D-849B-FA9F79AA821E}" type="presParOf" srcId="{5E503022-257C-4D7D-992E-BC1CFB160CC1}" destId="{6AD82EE4-BC81-4794-9190-C69071CCAE40}" srcOrd="9" destOrd="0" presId="urn:microsoft.com/office/officeart/2005/8/layout/vList6"/>
    <dgm:cxn modelId="{952C75A1-6EDE-4B76-9FEB-E78E583E10AD}" type="presParOf" srcId="{5E503022-257C-4D7D-992E-BC1CFB160CC1}" destId="{69014337-7A15-4F6C-A3A8-10F0352C1AF2}" srcOrd="10" destOrd="0" presId="urn:microsoft.com/office/officeart/2005/8/layout/vList6"/>
    <dgm:cxn modelId="{02AC98EF-9215-405F-900D-84461A5DD47F}" type="presParOf" srcId="{69014337-7A15-4F6C-A3A8-10F0352C1AF2}" destId="{672B01DF-FDB5-4C5B-963C-B3FD704A8F93}" srcOrd="0" destOrd="0" presId="urn:microsoft.com/office/officeart/2005/8/layout/vList6"/>
    <dgm:cxn modelId="{49DCB386-A5FF-462E-97AB-743D26490480}" type="presParOf" srcId="{69014337-7A15-4F6C-A3A8-10F0352C1AF2}" destId="{CF1C0E96-BCB4-4CC5-8DE1-1A143267B338}" srcOrd="1" destOrd="0" presId="urn:microsoft.com/office/officeart/2005/8/layout/vList6"/>
    <dgm:cxn modelId="{787F8335-8913-4ADF-9BE2-2BD4CC2F284B}" type="presParOf" srcId="{5E503022-257C-4D7D-992E-BC1CFB160CC1}" destId="{462E651F-8086-433F-9A07-D14566460E7D}" srcOrd="11" destOrd="0" presId="urn:microsoft.com/office/officeart/2005/8/layout/vList6"/>
    <dgm:cxn modelId="{2170FF27-6B25-43A7-B7A5-94BAB12FC177}" type="presParOf" srcId="{5E503022-257C-4D7D-992E-BC1CFB160CC1}" destId="{4DF11DB8-E318-41E3-A503-5F60CDCB5CE5}" srcOrd="12" destOrd="0" presId="urn:microsoft.com/office/officeart/2005/8/layout/vList6"/>
    <dgm:cxn modelId="{F06925E2-B3A6-48E8-B650-8562D066D92B}" type="presParOf" srcId="{4DF11DB8-E318-41E3-A503-5F60CDCB5CE5}" destId="{429F0BA0-AB3F-45EE-B4EC-8B334E1FA1D1}" srcOrd="0" destOrd="0" presId="urn:microsoft.com/office/officeart/2005/8/layout/vList6"/>
    <dgm:cxn modelId="{A8754074-C1F9-4472-A9D2-B2AE3914EB88}" type="presParOf" srcId="{4DF11DB8-E318-41E3-A503-5F60CDCB5CE5}" destId="{DA5D00DB-A00D-483C-A235-D9A7230035E8}" srcOrd="1" destOrd="0" presId="urn:microsoft.com/office/officeart/2005/8/layout/vList6"/>
    <dgm:cxn modelId="{5F8D37F1-14ED-4748-A935-63E244A1369B}" type="presParOf" srcId="{5E503022-257C-4D7D-992E-BC1CFB160CC1}" destId="{4BDFF7C2-0964-4529-A51D-10A5E1681CE0}" srcOrd="13" destOrd="0" presId="urn:microsoft.com/office/officeart/2005/8/layout/vList6"/>
    <dgm:cxn modelId="{0EFE5380-C946-4C42-8952-5AC14F604D0C}" type="presParOf" srcId="{5E503022-257C-4D7D-992E-BC1CFB160CC1}" destId="{20D87D9D-3834-4A4A-BD4A-9294AC6FAD03}" srcOrd="14" destOrd="0" presId="urn:microsoft.com/office/officeart/2005/8/layout/vList6"/>
    <dgm:cxn modelId="{A67B3228-8D97-49F0-B379-9730FF5B892C}" type="presParOf" srcId="{20D87D9D-3834-4A4A-BD4A-9294AC6FAD03}" destId="{B1251A75-1EC4-4A45-B717-8DBCF55C641A}" srcOrd="0" destOrd="0" presId="urn:microsoft.com/office/officeart/2005/8/layout/vList6"/>
    <dgm:cxn modelId="{7199B163-FDB9-4DA4-AD45-8AAC76A0E222}" type="presParOf" srcId="{20D87D9D-3834-4A4A-BD4A-9294AC6FAD03}" destId="{235F8410-6BEE-4A98-B19B-CAD033552611}" srcOrd="1" destOrd="0" presId="urn:microsoft.com/office/officeart/2005/8/layout/vList6"/>
    <dgm:cxn modelId="{BD13302B-32FA-4205-8B7F-1BA3F17FB347}" type="presParOf" srcId="{5E503022-257C-4D7D-992E-BC1CFB160CC1}" destId="{5F3AA6D4-5272-4614-8698-204400BA5003}" srcOrd="15" destOrd="0" presId="urn:microsoft.com/office/officeart/2005/8/layout/vList6"/>
    <dgm:cxn modelId="{225C8085-3260-4972-95FC-4CB4806D5441}" type="presParOf" srcId="{5E503022-257C-4D7D-992E-BC1CFB160CC1}" destId="{3E01FF6B-863D-4447-90EB-894B3B6E785C}" srcOrd="16" destOrd="0" presId="urn:microsoft.com/office/officeart/2005/8/layout/vList6"/>
    <dgm:cxn modelId="{49501B18-291A-432E-8D08-584313F43347}" type="presParOf" srcId="{3E01FF6B-863D-4447-90EB-894B3B6E785C}" destId="{6533758A-DF51-4DAB-B86E-FE6885322116}" srcOrd="0" destOrd="0" presId="urn:microsoft.com/office/officeart/2005/8/layout/vList6"/>
    <dgm:cxn modelId="{CC048B71-322C-4E27-9C30-E77A735035C3}" type="presParOf" srcId="{3E01FF6B-863D-4447-90EB-894B3B6E785C}" destId="{35A73D83-111E-456D-BF82-ADD0EF7D80E3}" srcOrd="1" destOrd="0" presId="urn:microsoft.com/office/officeart/2005/8/layout/vList6"/>
    <dgm:cxn modelId="{0886311D-CE8F-4CBE-B100-49E2273769FD}" type="presParOf" srcId="{5E503022-257C-4D7D-992E-BC1CFB160CC1}" destId="{FAFC5069-AC8F-44DA-ACA4-AB6021CC34C1}" srcOrd="17" destOrd="0" presId="urn:microsoft.com/office/officeart/2005/8/layout/vList6"/>
    <dgm:cxn modelId="{590CA598-EA9C-4C22-848C-E2240CA49A02}" type="presParOf" srcId="{5E503022-257C-4D7D-992E-BC1CFB160CC1}" destId="{41E6A73E-764F-4966-B19B-AB937829B615}" srcOrd="18" destOrd="0" presId="urn:microsoft.com/office/officeart/2005/8/layout/vList6"/>
    <dgm:cxn modelId="{BA22E180-534F-44AE-8A65-031A22E9CE89}" type="presParOf" srcId="{41E6A73E-764F-4966-B19B-AB937829B615}" destId="{8A7F2C68-A52D-4243-8DC5-391429BA9CC9}" srcOrd="0" destOrd="0" presId="urn:microsoft.com/office/officeart/2005/8/layout/vList6"/>
    <dgm:cxn modelId="{0357476F-BAD4-4F54-B664-E13B83C8B3C2}" type="presParOf" srcId="{41E6A73E-764F-4966-B19B-AB937829B615}" destId="{E22C4550-7BB3-4640-B4A3-C2854E97594F}" srcOrd="1" destOrd="0" presId="urn:microsoft.com/office/officeart/2005/8/layout/vList6"/>
    <dgm:cxn modelId="{556EB263-6C21-4424-88E8-6E47FBAEC53F}" type="presParOf" srcId="{5E503022-257C-4D7D-992E-BC1CFB160CC1}" destId="{0EF84F72-E4CA-4636-80FE-3FC4B65DBCF3}" srcOrd="19" destOrd="0" presId="urn:microsoft.com/office/officeart/2005/8/layout/vList6"/>
    <dgm:cxn modelId="{26B9CEFF-8A87-46AB-B64A-7BE482E4671C}" type="presParOf" srcId="{5E503022-257C-4D7D-992E-BC1CFB160CC1}" destId="{C8CB9697-1092-4A7E-A1F1-ACF306F5511B}" srcOrd="20" destOrd="0" presId="urn:microsoft.com/office/officeart/2005/8/layout/vList6"/>
    <dgm:cxn modelId="{CE9AA692-DAD4-41EA-A70C-B1DE77AEA28D}" type="presParOf" srcId="{C8CB9697-1092-4A7E-A1F1-ACF306F5511B}" destId="{0585CA12-F5F2-46F4-8080-02393D5FBEE7}" srcOrd="0" destOrd="0" presId="urn:microsoft.com/office/officeart/2005/8/layout/vList6"/>
    <dgm:cxn modelId="{F2EFE110-31E8-4566-BE3B-1442A94DDB86}" type="presParOf" srcId="{C8CB9697-1092-4A7E-A1F1-ACF306F5511B}" destId="{1BD2F6AC-3032-456A-A41D-D2213C5544D0}" srcOrd="1" destOrd="0" presId="urn:microsoft.com/office/officeart/2005/8/layout/vList6"/>
    <dgm:cxn modelId="{B58F2495-90FE-4C78-B877-A9E0442A3FD4}" type="presParOf" srcId="{5E503022-257C-4D7D-992E-BC1CFB160CC1}" destId="{5BDD5CE6-6E60-4F8F-965B-93C9BEED8847}" srcOrd="21" destOrd="0" presId="urn:microsoft.com/office/officeart/2005/8/layout/vList6"/>
    <dgm:cxn modelId="{BE537105-6282-4F4F-ADD3-61BB5FA9D8AA}" type="presParOf" srcId="{5E503022-257C-4D7D-992E-BC1CFB160CC1}" destId="{2EB6A321-19C0-4F49-BE08-6D6D8C28910F}" srcOrd="22" destOrd="0" presId="urn:microsoft.com/office/officeart/2005/8/layout/vList6"/>
    <dgm:cxn modelId="{7159C67C-6BD4-4019-8534-7164D4202068}" type="presParOf" srcId="{2EB6A321-19C0-4F49-BE08-6D6D8C28910F}" destId="{3C462134-E835-45C4-A4AF-39D929E2B5A7}" srcOrd="0" destOrd="0" presId="urn:microsoft.com/office/officeart/2005/8/layout/vList6"/>
    <dgm:cxn modelId="{4DC0472D-5AE2-49A0-A090-2B55AD2DD1C8}" type="presParOf" srcId="{2EB6A321-19C0-4F49-BE08-6D6D8C28910F}" destId="{7020124E-7F38-4A08-9F3A-39D1F6724497}" srcOrd="1" destOrd="0" presId="urn:microsoft.com/office/officeart/2005/8/layout/vList6"/>
    <dgm:cxn modelId="{C7A374E7-3486-41CB-97D2-D0BFEE0A8E76}" type="presParOf" srcId="{5E503022-257C-4D7D-992E-BC1CFB160CC1}" destId="{EC62DC81-A052-4B45-89F4-47045024E9FC}" srcOrd="23" destOrd="0" presId="urn:microsoft.com/office/officeart/2005/8/layout/vList6"/>
    <dgm:cxn modelId="{7B1966BC-299A-4780-8B69-496CFA5AEBBE}" type="presParOf" srcId="{5E503022-257C-4D7D-992E-BC1CFB160CC1}" destId="{EEA53395-5B7D-4AC7-A8B7-8FBA7D4B914B}" srcOrd="24" destOrd="0" presId="urn:microsoft.com/office/officeart/2005/8/layout/vList6"/>
    <dgm:cxn modelId="{AA1D1CD0-2777-428A-98EB-72E9ACA6C321}" type="presParOf" srcId="{EEA53395-5B7D-4AC7-A8B7-8FBA7D4B914B}" destId="{BE81D778-B895-4A33-A967-27671120584F}" srcOrd="0" destOrd="0" presId="urn:microsoft.com/office/officeart/2005/8/layout/vList6"/>
    <dgm:cxn modelId="{1043C017-899C-4635-A541-045F7FB0F187}" type="presParOf" srcId="{EEA53395-5B7D-4AC7-A8B7-8FBA7D4B914B}" destId="{E130B356-DDB8-4BC6-B497-7F8EAE4AA1F3}" srcOrd="1" destOrd="0" presId="urn:microsoft.com/office/officeart/2005/8/layout/vList6"/>
    <dgm:cxn modelId="{727105EA-45B1-4AAB-97D9-E8D968EAADBE}" type="presParOf" srcId="{5E503022-257C-4D7D-992E-BC1CFB160CC1}" destId="{AE878FF0-1706-441B-8076-EAA2C730495F}" srcOrd="25" destOrd="0" presId="urn:microsoft.com/office/officeart/2005/8/layout/vList6"/>
    <dgm:cxn modelId="{992AB3BA-D856-4001-B0B1-4192D48443BE}" type="presParOf" srcId="{5E503022-257C-4D7D-992E-BC1CFB160CC1}" destId="{1F74BD0B-20E3-47DA-A4BF-FE2601099704}" srcOrd="26" destOrd="0" presId="urn:microsoft.com/office/officeart/2005/8/layout/vList6"/>
    <dgm:cxn modelId="{C71C7383-4ACD-4CD8-BA83-31C886DB3536}" type="presParOf" srcId="{1F74BD0B-20E3-47DA-A4BF-FE2601099704}" destId="{835176A1-257D-40C9-80C9-7F5A89EFEC7B}" srcOrd="0" destOrd="0" presId="urn:microsoft.com/office/officeart/2005/8/layout/vList6"/>
    <dgm:cxn modelId="{A39B2EDB-5094-49E2-9E34-B65E13F37B7B}" type="presParOf" srcId="{1F74BD0B-20E3-47DA-A4BF-FE2601099704}" destId="{F8668CC0-DE67-42EC-B793-F7DFDA655436}" srcOrd="1" destOrd="0" presId="urn:microsoft.com/office/officeart/2005/8/layout/vList6"/>
    <dgm:cxn modelId="{0D098D02-F85A-4C2A-B102-30729EC76125}" type="presParOf" srcId="{5E503022-257C-4D7D-992E-BC1CFB160CC1}" destId="{5E3ADA47-281B-4E95-A4D3-FDC4DBED7DFF}" srcOrd="27" destOrd="0" presId="urn:microsoft.com/office/officeart/2005/8/layout/vList6"/>
    <dgm:cxn modelId="{71919F32-3069-4B92-BD8A-BA5D5B4896F6}" type="presParOf" srcId="{5E503022-257C-4D7D-992E-BC1CFB160CC1}" destId="{8C491955-498A-4425-B07E-A9292E30E83A}" srcOrd="28" destOrd="0" presId="urn:microsoft.com/office/officeart/2005/8/layout/vList6"/>
    <dgm:cxn modelId="{0BE125F8-D81B-4B73-B170-FC8A3C3643DD}" type="presParOf" srcId="{8C491955-498A-4425-B07E-A9292E30E83A}" destId="{E98B782B-2A29-40CF-BC3B-8C2F16B45FB5}" srcOrd="0" destOrd="0" presId="urn:microsoft.com/office/officeart/2005/8/layout/vList6"/>
    <dgm:cxn modelId="{71C62806-B055-4111-ADCA-A59FBED94B49}" type="presParOf" srcId="{8C491955-498A-4425-B07E-A9292E30E83A}" destId="{0B42B3AA-B056-4259-8A87-A730AC95B2AB}" srcOrd="1" destOrd="0" presId="urn:microsoft.com/office/officeart/2005/8/layout/vList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6B898DE-6E72-42CC-9E0B-6A59CA153B45}">
      <dsp:nvSpPr>
        <dsp:cNvPr id="0" name=""/>
        <dsp:cNvSpPr/>
      </dsp:nvSpPr>
      <dsp:spPr>
        <a:xfrm>
          <a:off x="3301304" y="51"/>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t" anchorCtr="0">
          <a:noAutofit/>
        </a:bodyPr>
        <a:lstStyle/>
        <a:p>
          <a:pPr marL="57150" lvl="1" indent="-57150" algn="r" defTabSz="488950" rtl="1">
            <a:lnSpc>
              <a:spcPct val="90000"/>
            </a:lnSpc>
            <a:spcBef>
              <a:spcPct val="0"/>
            </a:spcBef>
            <a:spcAft>
              <a:spcPct val="15000"/>
            </a:spcAft>
            <a:buChar char="•"/>
          </a:pPr>
          <a:r>
            <a:rPr lang="ar-LB" sz="1100" b="1" i="0" u="none" kern="1200" dirty="0"/>
            <a:t> مثل الأجهزة التنفيذية والتشريعية، والشؤون المالية والخارجية، والديون العامة، والبحوث الأساسية</a:t>
          </a:r>
          <a:endParaRPr lang="en-US" sz="1100" b="1" kern="1200" dirty="0"/>
        </a:p>
      </dsp:txBody>
      <dsp:txXfrm>
        <a:off x="3301304" y="32341"/>
        <a:ext cx="4855089" cy="193737"/>
      </dsp:txXfrm>
    </dsp:sp>
    <dsp:sp modelId="{86DCF733-CD7D-4875-AC8C-46D62451389C}">
      <dsp:nvSpPr>
        <dsp:cNvPr id="0" name=""/>
        <dsp:cNvSpPr/>
      </dsp:nvSpPr>
      <dsp:spPr>
        <a:xfrm>
          <a:off x="22580" y="0"/>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01 الخدمات العامة</a:t>
          </a:r>
          <a:endParaRPr lang="en-US" sz="1100" b="1" kern="1200" dirty="0"/>
        </a:p>
      </dsp:txBody>
      <dsp:txXfrm>
        <a:off x="35190" y="12610"/>
        <a:ext cx="3276084" cy="233096"/>
      </dsp:txXfrm>
    </dsp:sp>
    <dsp:sp modelId="{1E788993-AAC9-4CD1-B8A8-31B39CC33455}">
      <dsp:nvSpPr>
        <dsp:cNvPr id="0" name=""/>
        <dsp:cNvSpPr/>
      </dsp:nvSpPr>
      <dsp:spPr>
        <a:xfrm>
          <a:off x="3301304" y="284200"/>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89AEB25E-7B94-4DA4-9F8C-517246019D4C}">
      <dsp:nvSpPr>
        <dsp:cNvPr id="0" name=""/>
        <dsp:cNvSpPr/>
      </dsp:nvSpPr>
      <dsp:spPr>
        <a:xfrm>
          <a:off x="0" y="284200"/>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02 الدفاع: الدفاع العسكري والمدني والمساعدات العسكرية الخارجية</a:t>
          </a:r>
          <a:endParaRPr lang="en-US" sz="1100" b="1" kern="1200" dirty="0"/>
        </a:p>
      </dsp:txBody>
      <dsp:txXfrm>
        <a:off x="12610" y="296810"/>
        <a:ext cx="3276084" cy="233096"/>
      </dsp:txXfrm>
    </dsp:sp>
    <dsp:sp modelId="{7F4F53F5-DEC5-4A8A-A0AE-AD1785F82EC4}">
      <dsp:nvSpPr>
        <dsp:cNvPr id="0" name=""/>
        <dsp:cNvSpPr/>
      </dsp:nvSpPr>
      <dsp:spPr>
        <a:xfrm>
          <a:off x="3301304" y="568348"/>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t" anchorCtr="0">
          <a:noAutofit/>
        </a:bodyPr>
        <a:lstStyle/>
        <a:p>
          <a:pPr marL="57150" lvl="1" indent="-57150" algn="r" defTabSz="488950" rtl="1">
            <a:lnSpc>
              <a:spcPct val="90000"/>
            </a:lnSpc>
            <a:spcBef>
              <a:spcPct val="0"/>
            </a:spcBef>
            <a:spcAft>
              <a:spcPct val="15000"/>
            </a:spcAft>
            <a:buNone/>
          </a:pPr>
          <a:r>
            <a:rPr lang="ar-LB" sz="1100" b="1" i="0" u="none" kern="1200"/>
            <a:t>خدمات الشرطة وإطفاء الحرائق والمحاكم والسجون.</a:t>
          </a:r>
          <a:endParaRPr lang="ar-LB" sz="1100" b="1" kern="1200" dirty="0"/>
        </a:p>
      </dsp:txBody>
      <dsp:txXfrm>
        <a:off x="3301304" y="600638"/>
        <a:ext cx="4855089" cy="193737"/>
      </dsp:txXfrm>
    </dsp:sp>
    <dsp:sp modelId="{9B13BDB9-5041-4B5F-A018-8B98BB83A86F}">
      <dsp:nvSpPr>
        <dsp:cNvPr id="0" name=""/>
        <dsp:cNvSpPr/>
      </dsp:nvSpPr>
      <dsp:spPr>
        <a:xfrm>
          <a:off x="0" y="568348"/>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03 النظام والأمن العام</a:t>
          </a:r>
          <a:endParaRPr lang="ar-LB" sz="1100" b="1" kern="1200" dirty="0"/>
        </a:p>
      </dsp:txBody>
      <dsp:txXfrm>
        <a:off x="12610" y="580958"/>
        <a:ext cx="3276084" cy="233096"/>
      </dsp:txXfrm>
    </dsp:sp>
    <dsp:sp modelId="{EA21378A-8C3C-40D2-A844-9AAC6CDD3285}">
      <dsp:nvSpPr>
        <dsp:cNvPr id="0" name=""/>
        <dsp:cNvSpPr/>
      </dsp:nvSpPr>
      <dsp:spPr>
        <a:xfrm>
          <a:off x="3301304" y="852497"/>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t" anchorCtr="0">
          <a:noAutofit/>
        </a:bodyPr>
        <a:lstStyle/>
        <a:p>
          <a:pPr marL="57150" lvl="1" indent="-57150" algn="r" defTabSz="488950" rtl="1">
            <a:lnSpc>
              <a:spcPct val="90000"/>
            </a:lnSpc>
            <a:spcBef>
              <a:spcPct val="0"/>
            </a:spcBef>
            <a:spcAft>
              <a:spcPct val="15000"/>
            </a:spcAft>
            <a:buNone/>
          </a:pPr>
          <a:r>
            <a:rPr lang="ar-LB" sz="1100" b="1" i="0" u="none" kern="1200"/>
            <a:t>يشمل قطاعات الزراعة والطاقة والنقل والاتصالات والصناعة وغيرها.</a:t>
          </a:r>
          <a:endParaRPr lang="ar-LB" sz="1100" b="1" kern="1200" dirty="0"/>
        </a:p>
      </dsp:txBody>
      <dsp:txXfrm>
        <a:off x="3301304" y="884787"/>
        <a:ext cx="4855089" cy="193737"/>
      </dsp:txXfrm>
    </dsp:sp>
    <dsp:sp modelId="{47776B3B-860F-4720-ABE1-63215C6C4BDD}">
      <dsp:nvSpPr>
        <dsp:cNvPr id="0" name=""/>
        <dsp:cNvSpPr/>
      </dsp:nvSpPr>
      <dsp:spPr>
        <a:xfrm>
          <a:off x="0" y="852497"/>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04 الشؤون الاقتصادية</a:t>
          </a:r>
          <a:endParaRPr lang="ar-LB" sz="1100" b="1" kern="1200" dirty="0"/>
        </a:p>
      </dsp:txBody>
      <dsp:txXfrm>
        <a:off x="12610" y="865107"/>
        <a:ext cx="3276084" cy="233096"/>
      </dsp:txXfrm>
    </dsp:sp>
    <dsp:sp modelId="{ACA04821-BBDC-4A9D-9E2E-E456D62BFAD7}">
      <dsp:nvSpPr>
        <dsp:cNvPr id="0" name=""/>
        <dsp:cNvSpPr/>
      </dsp:nvSpPr>
      <dsp:spPr>
        <a:xfrm>
          <a:off x="3301304" y="1136646"/>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t" anchorCtr="0">
          <a:noAutofit/>
        </a:bodyPr>
        <a:lstStyle/>
        <a:p>
          <a:pPr marL="57150" lvl="1" indent="-57150" algn="r" defTabSz="488950" rtl="1">
            <a:lnSpc>
              <a:spcPct val="90000"/>
            </a:lnSpc>
            <a:spcBef>
              <a:spcPct val="0"/>
            </a:spcBef>
            <a:spcAft>
              <a:spcPct val="15000"/>
            </a:spcAft>
            <a:buNone/>
          </a:pPr>
          <a:r>
            <a:rPr lang="ar-LB" sz="1100" b="1" i="0" u="none" kern="1200" dirty="0"/>
            <a:t> إدارة النفايات ومعالجة المياه المستعملة والحد من التلوث.</a:t>
          </a:r>
          <a:endParaRPr lang="ar-LB" sz="1100" b="1" kern="1200" dirty="0"/>
        </a:p>
      </dsp:txBody>
      <dsp:txXfrm>
        <a:off x="3301304" y="1168936"/>
        <a:ext cx="4855089" cy="193737"/>
      </dsp:txXfrm>
    </dsp:sp>
    <dsp:sp modelId="{7BF45137-3A5D-4F12-B9C3-A8802F8A1DE3}">
      <dsp:nvSpPr>
        <dsp:cNvPr id="0" name=""/>
        <dsp:cNvSpPr/>
      </dsp:nvSpPr>
      <dsp:spPr>
        <a:xfrm>
          <a:off x="0" y="1136646"/>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05 حماية البيئة</a:t>
          </a:r>
          <a:endParaRPr lang="ar-LB" sz="1100" b="1" kern="1200" dirty="0"/>
        </a:p>
      </dsp:txBody>
      <dsp:txXfrm>
        <a:off x="12610" y="1149256"/>
        <a:ext cx="3276084" cy="233096"/>
      </dsp:txXfrm>
    </dsp:sp>
    <dsp:sp modelId="{CF1C0E96-BCB4-4CC5-8DE1-1A143267B338}">
      <dsp:nvSpPr>
        <dsp:cNvPr id="0" name=""/>
        <dsp:cNvSpPr/>
      </dsp:nvSpPr>
      <dsp:spPr>
        <a:xfrm>
          <a:off x="3301304" y="1420794"/>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t" anchorCtr="0">
          <a:noAutofit/>
        </a:bodyPr>
        <a:lstStyle/>
        <a:p>
          <a:pPr marL="57150" lvl="1" indent="-57150" algn="r" defTabSz="488950" rtl="1">
            <a:lnSpc>
              <a:spcPct val="90000"/>
            </a:lnSpc>
            <a:spcBef>
              <a:spcPct val="0"/>
            </a:spcBef>
            <a:spcAft>
              <a:spcPct val="15000"/>
            </a:spcAft>
            <a:buNone/>
          </a:pPr>
          <a:r>
            <a:rPr lang="ar-LB" sz="1100" b="1" i="0" u="none" kern="1200"/>
            <a:t>تطوير الإسكان والمجتمع المحلي، وإمدادات المياه، وإنارة الشوارع.</a:t>
          </a:r>
          <a:endParaRPr lang="ar-LB" sz="1100" b="1" kern="1200" dirty="0"/>
        </a:p>
      </dsp:txBody>
      <dsp:txXfrm>
        <a:off x="3301304" y="1453084"/>
        <a:ext cx="4855089" cy="193737"/>
      </dsp:txXfrm>
    </dsp:sp>
    <dsp:sp modelId="{672B01DF-FDB5-4C5B-963C-B3FD704A8F93}">
      <dsp:nvSpPr>
        <dsp:cNvPr id="0" name=""/>
        <dsp:cNvSpPr/>
      </dsp:nvSpPr>
      <dsp:spPr>
        <a:xfrm>
          <a:off x="0" y="1420794"/>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06 الإسكان والمرافق المجتمعية</a:t>
          </a:r>
          <a:endParaRPr lang="ar-LB" sz="1100" b="1" kern="1200" dirty="0"/>
        </a:p>
      </dsp:txBody>
      <dsp:txXfrm>
        <a:off x="12610" y="1433404"/>
        <a:ext cx="3276084" cy="233096"/>
      </dsp:txXfrm>
    </dsp:sp>
    <dsp:sp modelId="{DA5D00DB-A00D-483C-A235-D9A7230035E8}">
      <dsp:nvSpPr>
        <dsp:cNvPr id="0" name=""/>
        <dsp:cNvSpPr/>
      </dsp:nvSpPr>
      <dsp:spPr>
        <a:xfrm>
          <a:off x="3301304" y="1704943"/>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t" anchorCtr="0">
          <a:noAutofit/>
        </a:bodyPr>
        <a:lstStyle/>
        <a:p>
          <a:pPr marL="57150" lvl="1" indent="-57150" algn="r" defTabSz="488950" rtl="1">
            <a:lnSpc>
              <a:spcPct val="90000"/>
            </a:lnSpc>
            <a:spcBef>
              <a:spcPct val="0"/>
            </a:spcBef>
            <a:spcAft>
              <a:spcPct val="15000"/>
            </a:spcAft>
            <a:buNone/>
          </a:pPr>
          <a:r>
            <a:rPr lang="ar-LB" sz="1100" b="1" i="0" u="none" kern="1200"/>
            <a:t>خدمات المستشفيات والعيادات والصحة العامة.</a:t>
          </a:r>
          <a:endParaRPr lang="ar-LB" sz="1100" b="1" kern="1200" dirty="0"/>
        </a:p>
      </dsp:txBody>
      <dsp:txXfrm>
        <a:off x="3301304" y="1737233"/>
        <a:ext cx="4855089" cy="193737"/>
      </dsp:txXfrm>
    </dsp:sp>
    <dsp:sp modelId="{429F0BA0-AB3F-45EE-B4EC-8B334E1FA1D1}">
      <dsp:nvSpPr>
        <dsp:cNvPr id="0" name=""/>
        <dsp:cNvSpPr/>
      </dsp:nvSpPr>
      <dsp:spPr>
        <a:xfrm>
          <a:off x="0" y="1704943"/>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07 الصحة</a:t>
          </a:r>
          <a:endParaRPr lang="ar-LB" sz="1100" b="1" kern="1200" dirty="0"/>
        </a:p>
      </dsp:txBody>
      <dsp:txXfrm>
        <a:off x="12610" y="1717553"/>
        <a:ext cx="3276084" cy="233096"/>
      </dsp:txXfrm>
    </dsp:sp>
    <dsp:sp modelId="{235F8410-6BEE-4A98-B19B-CAD033552611}">
      <dsp:nvSpPr>
        <dsp:cNvPr id="0" name=""/>
        <dsp:cNvSpPr/>
      </dsp:nvSpPr>
      <dsp:spPr>
        <a:xfrm>
          <a:off x="3301304" y="1989092"/>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t" anchorCtr="0">
          <a:noAutofit/>
        </a:bodyPr>
        <a:lstStyle/>
        <a:p>
          <a:pPr marL="57150" lvl="1" indent="-57150" algn="r" defTabSz="488950" rtl="1">
            <a:lnSpc>
              <a:spcPct val="90000"/>
            </a:lnSpc>
            <a:spcBef>
              <a:spcPct val="0"/>
            </a:spcBef>
            <a:spcAft>
              <a:spcPct val="15000"/>
            </a:spcAft>
            <a:buNone/>
          </a:pPr>
          <a:r>
            <a:rPr lang="ar-LB" sz="1100" b="1" i="0" u="none" kern="1200" dirty="0"/>
            <a:t>الخدمات الترفيهية والثقافية والإذاعية والدينية.</a:t>
          </a:r>
          <a:endParaRPr lang="ar-LB" sz="1100" b="1" kern="1200" dirty="0"/>
        </a:p>
      </dsp:txBody>
      <dsp:txXfrm>
        <a:off x="3301304" y="2021382"/>
        <a:ext cx="4855089" cy="193737"/>
      </dsp:txXfrm>
    </dsp:sp>
    <dsp:sp modelId="{B1251A75-1EC4-4A45-B717-8DBCF55C641A}">
      <dsp:nvSpPr>
        <dsp:cNvPr id="0" name=""/>
        <dsp:cNvSpPr/>
      </dsp:nvSpPr>
      <dsp:spPr>
        <a:xfrm>
          <a:off x="0" y="1989092"/>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08 الترفيه والثقافة والدين </a:t>
          </a:r>
          <a:endParaRPr lang="ar-LB" sz="1100" b="1" kern="1200" dirty="0"/>
        </a:p>
      </dsp:txBody>
      <dsp:txXfrm>
        <a:off x="12610" y="2001702"/>
        <a:ext cx="3276084" cy="233096"/>
      </dsp:txXfrm>
    </dsp:sp>
    <dsp:sp modelId="{35A73D83-111E-456D-BF82-ADD0EF7D80E3}">
      <dsp:nvSpPr>
        <dsp:cNvPr id="0" name=""/>
        <dsp:cNvSpPr/>
      </dsp:nvSpPr>
      <dsp:spPr>
        <a:xfrm>
          <a:off x="3301304" y="2273240"/>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t" anchorCtr="0">
          <a:noAutofit/>
        </a:bodyPr>
        <a:lstStyle/>
        <a:p>
          <a:pPr marL="57150" lvl="1" indent="-57150" algn="r" defTabSz="488950" rtl="1">
            <a:lnSpc>
              <a:spcPct val="90000"/>
            </a:lnSpc>
            <a:spcBef>
              <a:spcPct val="0"/>
            </a:spcBef>
            <a:spcAft>
              <a:spcPct val="15000"/>
            </a:spcAft>
            <a:buNone/>
          </a:pPr>
          <a:r>
            <a:rPr lang="ar-LB" sz="1100" b="1" i="0" u="none" kern="1200"/>
            <a:t>التعليم بجميع مراحله وأنواعه.</a:t>
          </a:r>
          <a:endParaRPr lang="ar-LB" sz="1100" b="1" kern="1200" dirty="0"/>
        </a:p>
      </dsp:txBody>
      <dsp:txXfrm>
        <a:off x="3301304" y="2305530"/>
        <a:ext cx="4855089" cy="193737"/>
      </dsp:txXfrm>
    </dsp:sp>
    <dsp:sp modelId="{6533758A-DF51-4DAB-B86E-FE6885322116}">
      <dsp:nvSpPr>
        <dsp:cNvPr id="0" name=""/>
        <dsp:cNvSpPr/>
      </dsp:nvSpPr>
      <dsp:spPr>
        <a:xfrm>
          <a:off x="0" y="2273240"/>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09 التعليم </a:t>
          </a:r>
          <a:endParaRPr lang="ar-LB" sz="1100" b="1" kern="1200" dirty="0"/>
        </a:p>
      </dsp:txBody>
      <dsp:txXfrm>
        <a:off x="12610" y="2285850"/>
        <a:ext cx="3276084" cy="233096"/>
      </dsp:txXfrm>
    </dsp:sp>
    <dsp:sp modelId="{E22C4550-7BB3-4640-B4A3-C2854E97594F}">
      <dsp:nvSpPr>
        <dsp:cNvPr id="0" name=""/>
        <dsp:cNvSpPr/>
      </dsp:nvSpPr>
      <dsp:spPr>
        <a:xfrm>
          <a:off x="3301304" y="2557389"/>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t" anchorCtr="0">
          <a:noAutofit/>
        </a:bodyPr>
        <a:lstStyle/>
        <a:p>
          <a:pPr marL="57150" lvl="1" indent="-57150" algn="r" defTabSz="488950" rtl="1">
            <a:lnSpc>
              <a:spcPct val="90000"/>
            </a:lnSpc>
            <a:spcBef>
              <a:spcPct val="0"/>
            </a:spcBef>
            <a:spcAft>
              <a:spcPct val="15000"/>
            </a:spcAft>
            <a:buNone/>
          </a:pPr>
          <a:r>
            <a:rPr lang="ar-LB" sz="1100" b="1" i="0" u="none" kern="1200" dirty="0"/>
            <a:t>قضايا المرض والعجز، والشيخوخة، والأسر والأطفال، والبطالة، والإسكان، والإقصاء الاجتماعي. </a:t>
          </a:r>
          <a:endParaRPr lang="ar-LB" sz="1100" b="1" kern="1200" dirty="0"/>
        </a:p>
      </dsp:txBody>
      <dsp:txXfrm>
        <a:off x="3301304" y="2589679"/>
        <a:ext cx="4855089" cy="193737"/>
      </dsp:txXfrm>
    </dsp:sp>
    <dsp:sp modelId="{8A7F2C68-A52D-4243-8DC5-391429BA9CC9}">
      <dsp:nvSpPr>
        <dsp:cNvPr id="0" name=""/>
        <dsp:cNvSpPr/>
      </dsp:nvSpPr>
      <dsp:spPr>
        <a:xfrm>
          <a:off x="0" y="2557389"/>
          <a:ext cx="3301304" cy="258316"/>
        </a:xfrm>
        <a:prstGeom prst="roundRect">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ar-LB" sz="1100" b="1" i="0" u="none" kern="1200" dirty="0"/>
            <a:t>10 الحماية الاجتماعية</a:t>
          </a:r>
          <a:endParaRPr lang="ar-LB" sz="1100" b="1" kern="1200" dirty="0"/>
        </a:p>
      </dsp:txBody>
      <dsp:txXfrm>
        <a:off x="12610" y="2569999"/>
        <a:ext cx="3276084" cy="233096"/>
      </dsp:txXfrm>
    </dsp:sp>
    <dsp:sp modelId="{1BD2F6AC-3032-456A-A41D-D2213C5544D0}">
      <dsp:nvSpPr>
        <dsp:cNvPr id="0" name=""/>
        <dsp:cNvSpPr/>
      </dsp:nvSpPr>
      <dsp:spPr>
        <a:xfrm>
          <a:off x="3301304" y="2841537"/>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585CA12-F5F2-46F4-8080-02393D5FBEE7}">
      <dsp:nvSpPr>
        <dsp:cNvPr id="0" name=""/>
        <dsp:cNvSpPr/>
      </dsp:nvSpPr>
      <dsp:spPr>
        <a:xfrm>
          <a:off x="0" y="2841537"/>
          <a:ext cx="3301304" cy="258316"/>
        </a:xfrm>
        <a:prstGeom prst="roundRect">
          <a:avLst/>
        </a:prstGeom>
        <a:solidFill>
          <a:schemeClr val="accent6">
            <a:lumMod val="60000"/>
            <a:lumOff val="4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en-US" sz="1100" b="1" i="0" u="none" kern="1200" dirty="0"/>
            <a:t>11 </a:t>
          </a:r>
          <a:r>
            <a:rPr lang="ar-LB" sz="1100" b="1" i="0" u="none" kern="1200" dirty="0"/>
            <a:t>مواضيع عابرة</a:t>
          </a:r>
          <a:endParaRPr lang="ar-LB" sz="1100" b="1" kern="1200" dirty="0"/>
        </a:p>
      </dsp:txBody>
      <dsp:txXfrm>
        <a:off x="12610" y="2854147"/>
        <a:ext cx="3276084" cy="233096"/>
      </dsp:txXfrm>
    </dsp:sp>
    <dsp:sp modelId="{7020124E-7F38-4A08-9F3A-39D1F6724497}">
      <dsp:nvSpPr>
        <dsp:cNvPr id="0" name=""/>
        <dsp:cNvSpPr/>
      </dsp:nvSpPr>
      <dsp:spPr>
        <a:xfrm>
          <a:off x="3301304" y="3125686"/>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3C462134-E835-45C4-A4AF-39D929E2B5A7}">
      <dsp:nvSpPr>
        <dsp:cNvPr id="0" name=""/>
        <dsp:cNvSpPr/>
      </dsp:nvSpPr>
      <dsp:spPr>
        <a:xfrm>
          <a:off x="0" y="3125686"/>
          <a:ext cx="3301304" cy="258316"/>
        </a:xfrm>
        <a:prstGeom prst="roundRect">
          <a:avLst/>
        </a:prstGeom>
        <a:solidFill>
          <a:schemeClr val="accent6">
            <a:lumMod val="60000"/>
            <a:lumOff val="4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en-US" sz="1100" b="1" i="0" u="none" kern="1200" dirty="0"/>
            <a:t>12</a:t>
          </a:r>
          <a:r>
            <a:rPr lang="ar-LB" sz="1100" b="1" i="0" u="none" kern="1200" dirty="0"/>
            <a:t> </a:t>
          </a:r>
          <a:r>
            <a:rPr lang="en-US" sz="1100" b="1" i="0" u="none" kern="1200" dirty="0"/>
            <a:t>R&amp;D </a:t>
          </a:r>
          <a:r>
            <a:rPr lang="ar-LB" sz="1100" b="1" i="0" u="none" kern="1200" dirty="0"/>
            <a:t> البحث والتطوير</a:t>
          </a:r>
          <a:endParaRPr lang="ar-LB" sz="1100" b="1" kern="1200" dirty="0"/>
        </a:p>
      </dsp:txBody>
      <dsp:txXfrm>
        <a:off x="12610" y="3138296"/>
        <a:ext cx="3276084" cy="233096"/>
      </dsp:txXfrm>
    </dsp:sp>
    <dsp:sp modelId="{E130B356-DDB8-4BC6-B497-7F8EAE4AA1F3}">
      <dsp:nvSpPr>
        <dsp:cNvPr id="0" name=""/>
        <dsp:cNvSpPr/>
      </dsp:nvSpPr>
      <dsp:spPr>
        <a:xfrm>
          <a:off x="3301304" y="3409835"/>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BE81D778-B895-4A33-A967-27671120584F}">
      <dsp:nvSpPr>
        <dsp:cNvPr id="0" name=""/>
        <dsp:cNvSpPr/>
      </dsp:nvSpPr>
      <dsp:spPr>
        <a:xfrm>
          <a:off x="0" y="3409835"/>
          <a:ext cx="3301304" cy="258316"/>
        </a:xfrm>
        <a:prstGeom prst="roundRect">
          <a:avLst/>
        </a:prstGeom>
        <a:solidFill>
          <a:schemeClr val="accent6">
            <a:lumMod val="60000"/>
            <a:lumOff val="4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en-US" sz="1100" b="1" i="0" u="none" kern="1200" dirty="0"/>
            <a:t>13 </a:t>
          </a:r>
          <a:r>
            <a:rPr lang="ar-LB" sz="1100" b="1" i="0" u="none" kern="1200" dirty="0" err="1"/>
            <a:t>الرقمنة</a:t>
          </a:r>
          <a:endParaRPr lang="en-US" sz="1100" b="1" kern="1200" dirty="0"/>
        </a:p>
      </dsp:txBody>
      <dsp:txXfrm>
        <a:off x="12610" y="3422445"/>
        <a:ext cx="3276084" cy="233096"/>
      </dsp:txXfrm>
    </dsp:sp>
    <dsp:sp modelId="{F8668CC0-DE67-42EC-B793-F7DFDA655436}">
      <dsp:nvSpPr>
        <dsp:cNvPr id="0" name=""/>
        <dsp:cNvSpPr/>
      </dsp:nvSpPr>
      <dsp:spPr>
        <a:xfrm>
          <a:off x="3301304" y="3693983"/>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835176A1-257D-40C9-80C9-7F5A89EFEC7B}">
      <dsp:nvSpPr>
        <dsp:cNvPr id="0" name=""/>
        <dsp:cNvSpPr/>
      </dsp:nvSpPr>
      <dsp:spPr>
        <a:xfrm>
          <a:off x="0" y="3693983"/>
          <a:ext cx="3301304" cy="258316"/>
        </a:xfrm>
        <a:prstGeom prst="roundRect">
          <a:avLst/>
        </a:prstGeom>
        <a:solidFill>
          <a:schemeClr val="accent6">
            <a:lumMod val="60000"/>
            <a:lumOff val="4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en-US" sz="1100" b="1" i="0" u="none" kern="1200" dirty="0"/>
            <a:t>14 </a:t>
          </a:r>
          <a:r>
            <a:rPr lang="ar-LB" sz="1100" b="1" i="0" u="none" kern="1200" dirty="0"/>
            <a:t>قضايا المرأة</a:t>
          </a:r>
          <a:endParaRPr lang="en-US" sz="1100" b="1" kern="1200" dirty="0"/>
        </a:p>
      </dsp:txBody>
      <dsp:txXfrm>
        <a:off x="12610" y="3706593"/>
        <a:ext cx="3276084" cy="233096"/>
      </dsp:txXfrm>
    </dsp:sp>
    <dsp:sp modelId="{0B42B3AA-B056-4259-8A87-A730AC95B2AB}">
      <dsp:nvSpPr>
        <dsp:cNvPr id="0" name=""/>
        <dsp:cNvSpPr/>
      </dsp:nvSpPr>
      <dsp:spPr>
        <a:xfrm>
          <a:off x="3301304" y="3978132"/>
          <a:ext cx="4951957" cy="258316"/>
        </a:xfrm>
        <a:prstGeom prst="rightArrow">
          <a:avLst>
            <a:gd name="adj1" fmla="val 75000"/>
            <a:gd name="adj2" fmla="val 50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98B782B-2A29-40CF-BC3B-8C2F16B45FB5}">
      <dsp:nvSpPr>
        <dsp:cNvPr id="0" name=""/>
        <dsp:cNvSpPr/>
      </dsp:nvSpPr>
      <dsp:spPr>
        <a:xfrm>
          <a:off x="0" y="3978132"/>
          <a:ext cx="3301304" cy="258316"/>
        </a:xfrm>
        <a:prstGeom prst="roundRect">
          <a:avLst/>
        </a:prstGeom>
        <a:solidFill>
          <a:schemeClr val="accent6">
            <a:lumMod val="60000"/>
            <a:lumOff val="4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20955" rIns="41910" bIns="20955" numCol="1" spcCol="1270" anchor="ctr" anchorCtr="0">
          <a:noAutofit/>
        </a:bodyPr>
        <a:lstStyle/>
        <a:p>
          <a:pPr marL="0" lvl="0" indent="0" algn="r" defTabSz="488950" rtl="1">
            <a:lnSpc>
              <a:spcPct val="90000"/>
            </a:lnSpc>
            <a:spcBef>
              <a:spcPct val="0"/>
            </a:spcBef>
            <a:spcAft>
              <a:spcPct val="35000"/>
            </a:spcAft>
            <a:buNone/>
          </a:pPr>
          <a:r>
            <a:rPr lang="en-US" sz="1100" b="1" i="0" u="none" kern="1200" dirty="0"/>
            <a:t>15 </a:t>
          </a:r>
          <a:r>
            <a:rPr lang="ar-LB" sz="1100" b="1" i="0" u="none" kern="1200" dirty="0"/>
            <a:t>الشعوب الاصلية</a:t>
          </a:r>
          <a:endParaRPr lang="en-US" sz="1100" b="1" kern="1200" dirty="0"/>
        </a:p>
      </dsp:txBody>
      <dsp:txXfrm>
        <a:off x="12610" y="3990742"/>
        <a:ext cx="3276084" cy="233096"/>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18</xdr:col>
      <xdr:colOff>20854</xdr:colOff>
      <xdr:row>28</xdr:row>
      <xdr:rowOff>86388</xdr:rowOff>
    </xdr:to>
    <xdr:pic>
      <xdr:nvPicPr>
        <xdr:cNvPr id="2" name="Picture 1">
          <a:extLst>
            <a:ext uri="{FF2B5EF4-FFF2-40B4-BE49-F238E27FC236}">
              <a16:creationId xmlns:a16="http://schemas.microsoft.com/office/drawing/2014/main" id="{077668DE-0EA3-F965-CCF1-0BF8F8BE1CFE}"/>
            </a:ext>
          </a:extLst>
        </xdr:cNvPr>
        <xdr:cNvPicPr>
          <a:picLocks noChangeAspect="1"/>
        </xdr:cNvPicPr>
      </xdr:nvPicPr>
      <xdr:blipFill>
        <a:blip xmlns:r="http://schemas.openxmlformats.org/officeDocument/2006/relationships" r:embed="rId1"/>
        <a:stretch>
          <a:fillRect/>
        </a:stretch>
      </xdr:blipFill>
      <xdr:spPr>
        <a:xfrm>
          <a:off x="0" y="171450"/>
          <a:ext cx="10879354" cy="4804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37638</xdr:colOff>
      <xdr:row>4</xdr:row>
      <xdr:rowOff>68185</xdr:rowOff>
    </xdr:from>
    <xdr:to>
      <xdr:col>22</xdr:col>
      <xdr:colOff>445475</xdr:colOff>
      <xdr:row>16</xdr:row>
      <xdr:rowOff>189886</xdr:rowOff>
    </xdr:to>
    <xdr:graphicFrame macro="">
      <xdr:nvGraphicFramePr>
        <xdr:cNvPr id="6" name="Diagram 5">
          <a:extLst>
            <a:ext uri="{FF2B5EF4-FFF2-40B4-BE49-F238E27FC236}">
              <a16:creationId xmlns:a16="http://schemas.microsoft.com/office/drawing/2014/main" id="{0B34948A-B458-F033-4A80-7640E143297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9</xdr:col>
      <xdr:colOff>87219</xdr:colOff>
      <xdr:row>1</xdr:row>
      <xdr:rowOff>31190</xdr:rowOff>
    </xdr:from>
    <xdr:to>
      <xdr:col>22</xdr:col>
      <xdr:colOff>311336</xdr:colOff>
      <xdr:row>4</xdr:row>
      <xdr:rowOff>14007</xdr:rowOff>
    </xdr:to>
    <xdr:sp macro="" textlink="">
      <xdr:nvSpPr>
        <xdr:cNvPr id="7" name="TextBox 10">
          <a:extLst>
            <a:ext uri="{FF2B5EF4-FFF2-40B4-BE49-F238E27FC236}">
              <a16:creationId xmlns:a16="http://schemas.microsoft.com/office/drawing/2014/main" id="{EE4D5FD4-51E7-16A2-205E-C83782089A59}"/>
            </a:ext>
          </a:extLst>
        </xdr:cNvPr>
        <xdr:cNvSpPr txBox="1"/>
      </xdr:nvSpPr>
      <xdr:spPr>
        <a:xfrm>
          <a:off x="9009903" y="311337"/>
          <a:ext cx="8236323" cy="529104"/>
        </a:xfrm>
        <a:prstGeom prst="rect">
          <a:avLst/>
        </a:prstGeom>
        <a:solidFill>
          <a:srgbClr val="000000">
            <a:alpha val="0"/>
          </a:srgbClr>
        </a:solidFill>
        <a:ln>
          <a:noFill/>
        </a:ln>
      </xdr:spPr>
      <xdr:txBody>
        <a:bodyPr wrap="square" lIns="0" tIns="0" rIns="0"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0" algn="ctr">
            <a:defRPr/>
          </a:pPr>
          <a:r>
            <a:rPr lang="en-US" sz="2000" b="1">
              <a:ln>
                <a:noFill/>
              </a:ln>
              <a:solidFill>
                <a:srgbClr val="F29720"/>
              </a:solidFill>
              <a:latin typeface="Inter"/>
            </a:rPr>
            <a:t>Stakeholder Ecosystem Network-Jordan</a:t>
          </a:r>
        </a:p>
        <a:p>
          <a:pPr indent="0" algn="ctr">
            <a:defRPr/>
          </a:pPr>
          <a:r>
            <a:rPr lang="ar-LB" sz="1800">
              <a:ln>
                <a:noFill/>
              </a:ln>
            </a:rPr>
            <a:t>تصنيف وظائف الحكومة</a:t>
          </a:r>
          <a:r>
            <a:rPr lang="en-US" sz="1800">
              <a:ln>
                <a:noFill/>
              </a:ln>
            </a:rPr>
            <a:t> COFOG</a:t>
          </a:r>
        </a:p>
      </xdr:txBody>
    </xdr:sp>
    <xdr:clientData/>
  </xdr:twoCellAnchor>
  <xdr:twoCellAnchor>
    <xdr:from>
      <xdr:col>5</xdr:col>
      <xdr:colOff>308161</xdr:colOff>
      <xdr:row>2</xdr:row>
      <xdr:rowOff>87220</xdr:rowOff>
    </xdr:from>
    <xdr:to>
      <xdr:col>10</xdr:col>
      <xdr:colOff>60511</xdr:colOff>
      <xdr:row>4</xdr:row>
      <xdr:rowOff>72914</xdr:rowOff>
    </xdr:to>
    <xdr:sp macro="" textlink="">
      <xdr:nvSpPr>
        <xdr:cNvPr id="8" name="TextBox 11">
          <a:extLst>
            <a:ext uri="{FF2B5EF4-FFF2-40B4-BE49-F238E27FC236}">
              <a16:creationId xmlns:a16="http://schemas.microsoft.com/office/drawing/2014/main" id="{3D78A6DC-D1AF-DE04-6D9B-F7F1C29FC1E2}"/>
            </a:ext>
          </a:extLst>
        </xdr:cNvPr>
        <xdr:cNvSpPr txBox="1"/>
      </xdr:nvSpPr>
      <xdr:spPr>
        <a:xfrm>
          <a:off x="6765551" y="549463"/>
          <a:ext cx="2833967" cy="349885"/>
        </a:xfrm>
        <a:prstGeom prst="rect">
          <a:avLst/>
        </a:prstGeom>
        <a:solidFill>
          <a:srgbClr val="000000">
            <a:alpha val="0"/>
          </a:srgbClr>
        </a:solidFill>
        <a:ln>
          <a:noFill/>
        </a:ln>
      </xdr:spPr>
      <xdr:txBody>
        <a:bodyPr wrap="square" lIns="0" tIns="0" rIns="0"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0">
            <a:lnSpc>
              <a:spcPct val="120000"/>
            </a:lnSpc>
            <a:defRPr/>
          </a:pPr>
          <a:r>
            <a:rPr lang="en-US" sz="1600" b="1">
              <a:ln>
                <a:noFill/>
              </a:ln>
              <a:solidFill>
                <a:srgbClr val="F29720"/>
              </a:solidFill>
              <a:latin typeface="Inter"/>
            </a:rPr>
            <a:t>Core Government and Gov Corporations</a:t>
          </a:r>
          <a:endParaRPr lang="en-US" sz="900">
            <a:ln>
              <a:noFill/>
            </a:ln>
          </a:endParaRPr>
        </a:p>
      </xdr:txBody>
    </xdr:sp>
    <xdr:clientData/>
  </xdr:twoCellAnchor>
  <xdr:twoCellAnchor>
    <xdr:from>
      <xdr:col>5</xdr:col>
      <xdr:colOff>285721</xdr:colOff>
      <xdr:row>6</xdr:row>
      <xdr:rowOff>122756</xdr:rowOff>
    </xdr:from>
    <xdr:to>
      <xdr:col>8</xdr:col>
      <xdr:colOff>588309</xdr:colOff>
      <xdr:row>7</xdr:row>
      <xdr:rowOff>314440</xdr:rowOff>
    </xdr:to>
    <xdr:sp macro="" textlink="">
      <xdr:nvSpPr>
        <xdr:cNvPr id="9" name="TextBox 13">
          <a:extLst>
            <a:ext uri="{FF2B5EF4-FFF2-40B4-BE49-F238E27FC236}">
              <a16:creationId xmlns:a16="http://schemas.microsoft.com/office/drawing/2014/main" id="{4F613F68-D408-C13C-4462-D9196956E102}"/>
            </a:ext>
          </a:extLst>
        </xdr:cNvPr>
        <xdr:cNvSpPr txBox="1"/>
      </xdr:nvSpPr>
      <xdr:spPr>
        <a:xfrm>
          <a:off x="6743111" y="1313381"/>
          <a:ext cx="2151558" cy="373780"/>
        </a:xfrm>
        <a:prstGeom prst="rect">
          <a:avLst/>
        </a:prstGeom>
        <a:solidFill>
          <a:srgbClr val="000000">
            <a:alpha val="0"/>
          </a:srgbClr>
        </a:solidFill>
        <a:ln>
          <a:noFill/>
        </a:ln>
      </xdr:spPr>
      <xdr:txBody>
        <a:bodyPr wrap="square" lIns="0" tIns="0" rIns="0"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0">
            <a:defRPr/>
          </a:pPr>
          <a:r>
            <a:rPr lang="en-US" sz="1600" b="1">
              <a:ln>
                <a:noFill/>
              </a:ln>
              <a:solidFill>
                <a:srgbClr val="F29720"/>
              </a:solidFill>
              <a:latin typeface="Inter"/>
            </a:rPr>
            <a:t>Security &amp; Humanitarian</a:t>
          </a:r>
          <a:endParaRPr lang="en-US" sz="900">
            <a:ln>
              <a:noFill/>
            </a:ln>
          </a:endParaRPr>
        </a:p>
      </xdr:txBody>
    </xdr:sp>
    <xdr:clientData/>
  </xdr:twoCellAnchor>
  <xdr:twoCellAnchor>
    <xdr:from>
      <xdr:col>5</xdr:col>
      <xdr:colOff>285721</xdr:colOff>
      <xdr:row>7</xdr:row>
      <xdr:rowOff>251207</xdr:rowOff>
    </xdr:from>
    <xdr:to>
      <xdr:col>9</xdr:col>
      <xdr:colOff>298059</xdr:colOff>
      <xdr:row>8</xdr:row>
      <xdr:rowOff>99058</xdr:rowOff>
    </xdr:to>
    <xdr:sp macro="" textlink="">
      <xdr:nvSpPr>
        <xdr:cNvPr id="10" name="TextBox 13">
          <a:extLst>
            <a:ext uri="{FF2B5EF4-FFF2-40B4-BE49-F238E27FC236}">
              <a16:creationId xmlns:a16="http://schemas.microsoft.com/office/drawing/2014/main" id="{46697D89-D53D-73C0-ACB0-F761FF3507BB}"/>
            </a:ext>
          </a:extLst>
        </xdr:cNvPr>
        <xdr:cNvSpPr txBox="1"/>
      </xdr:nvSpPr>
      <xdr:spPr>
        <a:xfrm>
          <a:off x="6743111" y="1623928"/>
          <a:ext cx="2477632" cy="380130"/>
        </a:xfrm>
        <a:prstGeom prst="rect">
          <a:avLst/>
        </a:prstGeom>
        <a:solidFill>
          <a:srgbClr val="000000">
            <a:alpha val="0"/>
          </a:srgbClr>
        </a:solidFill>
        <a:ln>
          <a:noFill/>
        </a:ln>
      </xdr:spPr>
      <xdr:txBody>
        <a:bodyPr wrap="square" lIns="0" tIns="0" rIns="0"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0">
            <a:defRPr/>
          </a:pPr>
          <a:r>
            <a:rPr lang="en-US" sz="1600" b="1">
              <a:ln>
                <a:noFill/>
              </a:ln>
              <a:solidFill>
                <a:srgbClr val="F29720"/>
              </a:solidFill>
              <a:latin typeface="Inter"/>
            </a:rPr>
            <a:t>Economic Development</a:t>
          </a:r>
          <a:endParaRPr lang="en-US" sz="900">
            <a:ln>
              <a:noFill/>
            </a:ln>
          </a:endParaRPr>
        </a:p>
      </xdr:txBody>
    </xdr:sp>
    <xdr:clientData/>
  </xdr:twoCellAnchor>
  <xdr:twoCellAnchor>
    <xdr:from>
      <xdr:col>5</xdr:col>
      <xdr:colOff>257706</xdr:colOff>
      <xdr:row>8</xdr:row>
      <xdr:rowOff>77129</xdr:rowOff>
    </xdr:from>
    <xdr:to>
      <xdr:col>9</xdr:col>
      <xdr:colOff>38847</xdr:colOff>
      <xdr:row>9</xdr:row>
      <xdr:rowOff>107075</xdr:rowOff>
    </xdr:to>
    <xdr:sp macro="" textlink="">
      <xdr:nvSpPr>
        <xdr:cNvPr id="11" name="TextBox 13">
          <a:extLst>
            <a:ext uri="{FF2B5EF4-FFF2-40B4-BE49-F238E27FC236}">
              <a16:creationId xmlns:a16="http://schemas.microsoft.com/office/drawing/2014/main" id="{054531FC-D6C1-B1A0-1622-608BCAB054BE}"/>
            </a:ext>
          </a:extLst>
        </xdr:cNvPr>
        <xdr:cNvSpPr txBox="1"/>
      </xdr:nvSpPr>
      <xdr:spPr>
        <a:xfrm>
          <a:off x="6715096" y="1982129"/>
          <a:ext cx="2246435" cy="380130"/>
        </a:xfrm>
        <a:prstGeom prst="rect">
          <a:avLst/>
        </a:prstGeom>
        <a:solidFill>
          <a:srgbClr val="000000">
            <a:alpha val="0"/>
          </a:srgbClr>
        </a:solidFill>
        <a:ln>
          <a:noFill/>
        </a:ln>
      </xdr:spPr>
      <xdr:txBody>
        <a:bodyPr wrap="square" lIns="0" tIns="0" rIns="0"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0">
            <a:defRPr/>
          </a:pPr>
          <a:r>
            <a:rPr lang="en-US" sz="1600" b="1">
              <a:ln>
                <a:noFill/>
              </a:ln>
              <a:solidFill>
                <a:srgbClr val="F29720"/>
              </a:solidFill>
              <a:latin typeface="Inter"/>
            </a:rPr>
            <a:t>Social and Environmental</a:t>
          </a:r>
          <a:endParaRPr lang="en-US" sz="900">
            <a:ln>
              <a:noFill/>
            </a:ln>
          </a:endParaRPr>
        </a:p>
      </xdr:txBody>
    </xdr:sp>
    <xdr:clientData/>
  </xdr:twoCellAnchor>
  <xdr:twoCellAnchor>
    <xdr:from>
      <xdr:col>5</xdr:col>
      <xdr:colOff>229691</xdr:colOff>
      <xdr:row>13</xdr:row>
      <xdr:rowOff>215007</xdr:rowOff>
    </xdr:from>
    <xdr:to>
      <xdr:col>8</xdr:col>
      <xdr:colOff>605491</xdr:colOff>
      <xdr:row>14</xdr:row>
      <xdr:rowOff>232254</xdr:rowOff>
    </xdr:to>
    <xdr:sp macro="" textlink="">
      <xdr:nvSpPr>
        <xdr:cNvPr id="12" name="TextBox 15">
          <a:extLst>
            <a:ext uri="{FF2B5EF4-FFF2-40B4-BE49-F238E27FC236}">
              <a16:creationId xmlns:a16="http://schemas.microsoft.com/office/drawing/2014/main" id="{FEEEBE05-D3F9-2855-843C-780893AAA4C5}"/>
            </a:ext>
          </a:extLst>
        </xdr:cNvPr>
        <xdr:cNvSpPr txBox="1"/>
      </xdr:nvSpPr>
      <xdr:spPr>
        <a:xfrm>
          <a:off x="6687081" y="4165081"/>
          <a:ext cx="2224770" cy="367430"/>
        </a:xfrm>
        <a:prstGeom prst="rect">
          <a:avLst/>
        </a:prstGeom>
        <a:solidFill>
          <a:srgbClr val="000000">
            <a:alpha val="0"/>
          </a:srgbClr>
        </a:solidFill>
        <a:ln>
          <a:noFill/>
        </a:ln>
      </xdr:spPr>
      <xdr:txBody>
        <a:bodyPr wrap="square" lIns="0" tIns="0" rIns="0"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0" algn="l">
            <a:defRPr/>
          </a:pPr>
          <a:r>
            <a:rPr lang="en-US" sz="1600" b="1">
              <a:ln>
                <a:noFill/>
              </a:ln>
              <a:solidFill>
                <a:srgbClr val="F29720"/>
              </a:solidFill>
              <a:latin typeface="Inter"/>
            </a:rPr>
            <a:t>Research &amp; Development &amp; Technology</a:t>
          </a:r>
          <a:endParaRPr lang="en-US" sz="900">
            <a:ln>
              <a:noFill/>
            </a:ln>
          </a:endParaRPr>
        </a:p>
      </xdr:txBody>
    </xdr:sp>
    <xdr:clientData/>
  </xdr:twoCellAnchor>
  <xdr:twoCellAnchor>
    <xdr:from>
      <xdr:col>5</xdr:col>
      <xdr:colOff>173662</xdr:colOff>
      <xdr:row>15</xdr:row>
      <xdr:rowOff>190164</xdr:rowOff>
    </xdr:from>
    <xdr:to>
      <xdr:col>9</xdr:col>
      <xdr:colOff>391061</xdr:colOff>
      <xdr:row>16</xdr:row>
      <xdr:rowOff>258957</xdr:rowOff>
    </xdr:to>
    <xdr:sp macro="" textlink="">
      <xdr:nvSpPr>
        <xdr:cNvPr id="13" name="TextBox 15">
          <a:extLst>
            <a:ext uri="{FF2B5EF4-FFF2-40B4-BE49-F238E27FC236}">
              <a16:creationId xmlns:a16="http://schemas.microsoft.com/office/drawing/2014/main" id="{DFB7899D-273A-C05E-15EB-869A4540F283}"/>
            </a:ext>
          </a:extLst>
        </xdr:cNvPr>
        <xdr:cNvSpPr txBox="1"/>
      </xdr:nvSpPr>
      <xdr:spPr>
        <a:xfrm>
          <a:off x="6631052" y="4840605"/>
          <a:ext cx="2682693" cy="376955"/>
        </a:xfrm>
        <a:prstGeom prst="rect">
          <a:avLst/>
        </a:prstGeom>
        <a:solidFill>
          <a:srgbClr val="000000">
            <a:alpha val="0"/>
          </a:srgbClr>
        </a:solidFill>
        <a:ln>
          <a:noFill/>
        </a:ln>
      </xdr:spPr>
      <xdr:txBody>
        <a:bodyPr wrap="square" lIns="0" tIns="0" rIns="0"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0" algn="l">
            <a:defRPr/>
          </a:pPr>
          <a:r>
            <a:rPr lang="en-US" sz="1600" b="1">
              <a:ln>
                <a:noFill/>
              </a:ln>
              <a:solidFill>
                <a:srgbClr val="FF0000"/>
              </a:solidFill>
              <a:latin typeface="Inter"/>
            </a:rPr>
            <a:t>Women Youth and Refugees IDPs</a:t>
          </a:r>
          <a:endParaRPr lang="en-US" sz="900">
            <a:ln>
              <a:noFill/>
            </a:ln>
            <a:solidFill>
              <a:srgbClr val="FF0000"/>
            </a:solidFill>
          </a:endParaRPr>
        </a:p>
      </xdr:txBody>
    </xdr:sp>
    <xdr:clientData/>
  </xdr:twoCellAnchor>
  <xdr:twoCellAnchor>
    <xdr:from>
      <xdr:col>5</xdr:col>
      <xdr:colOff>307386</xdr:colOff>
      <xdr:row>5</xdr:row>
      <xdr:rowOff>14256</xdr:rowOff>
    </xdr:from>
    <xdr:to>
      <xdr:col>9</xdr:col>
      <xdr:colOff>65652</xdr:colOff>
      <xdr:row>6</xdr:row>
      <xdr:rowOff>36316</xdr:rowOff>
    </xdr:to>
    <xdr:sp macro="" textlink="">
      <xdr:nvSpPr>
        <xdr:cNvPr id="14" name="TextBox 13">
          <a:extLst>
            <a:ext uri="{FF2B5EF4-FFF2-40B4-BE49-F238E27FC236}">
              <a16:creationId xmlns:a16="http://schemas.microsoft.com/office/drawing/2014/main" id="{9C6F9774-DB44-0721-D4C6-A1EFDF8F467F}"/>
            </a:ext>
          </a:extLst>
        </xdr:cNvPr>
        <xdr:cNvSpPr txBox="1"/>
      </xdr:nvSpPr>
      <xdr:spPr>
        <a:xfrm>
          <a:off x="6764776" y="1022785"/>
          <a:ext cx="2223560" cy="204156"/>
        </a:xfrm>
        <a:prstGeom prst="rect">
          <a:avLst/>
        </a:prstGeom>
        <a:solidFill>
          <a:srgbClr val="000000">
            <a:alpha val="0"/>
          </a:srgbClr>
        </a:solidFill>
        <a:ln>
          <a:noFill/>
        </a:ln>
      </xdr:spPr>
      <xdr:txBody>
        <a:bodyPr wrap="square" lIns="0" tIns="0" rIns="0" bIns="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0">
            <a:defRPr/>
          </a:pPr>
          <a:r>
            <a:rPr lang="en-US" sz="1600" b="1">
              <a:ln>
                <a:noFill/>
              </a:ln>
              <a:solidFill>
                <a:srgbClr val="F29720"/>
              </a:solidFill>
              <a:latin typeface="Inter"/>
            </a:rPr>
            <a:t>Public Services</a:t>
          </a:r>
          <a:endParaRPr lang="en-US" sz="900">
            <a:ln>
              <a:noFill/>
            </a:ln>
          </a:endParaRPr>
        </a:p>
      </xdr:txBody>
    </xdr:sp>
    <xdr:clientData/>
  </xdr:twoCellAnchor>
  <xdr:twoCellAnchor>
    <xdr:from>
      <xdr:col>8</xdr:col>
      <xdr:colOff>16512</xdr:colOff>
      <xdr:row>8</xdr:row>
      <xdr:rowOff>227903</xdr:rowOff>
    </xdr:from>
    <xdr:to>
      <xdr:col>8</xdr:col>
      <xdr:colOff>556851</xdr:colOff>
      <xdr:row>12</xdr:row>
      <xdr:rowOff>128635</xdr:rowOff>
    </xdr:to>
    <xdr:sp macro="" textlink="">
      <xdr:nvSpPr>
        <xdr:cNvPr id="15" name="Left Brace 14">
          <a:extLst>
            <a:ext uri="{FF2B5EF4-FFF2-40B4-BE49-F238E27FC236}">
              <a16:creationId xmlns:a16="http://schemas.microsoft.com/office/drawing/2014/main" id="{DF2DE98D-DEAF-876E-40CF-DBE606037158}"/>
            </a:ext>
          </a:extLst>
        </xdr:cNvPr>
        <xdr:cNvSpPr/>
      </xdr:nvSpPr>
      <xdr:spPr>
        <a:xfrm>
          <a:off x="8322872" y="2132903"/>
          <a:ext cx="540339" cy="1595622"/>
        </a:xfrm>
        <a:prstGeom prst="leftBrace">
          <a:avLst/>
        </a:prstGeom>
        <a:ln w="25400">
          <a:no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1200">
            <a:ln>
              <a:noFill/>
            </a:ln>
          </a:endParaRPr>
        </a:p>
      </xdr:txBody>
    </xdr:sp>
    <xdr:clientData/>
  </xdr:twoCellAnchor>
  <xdr:twoCellAnchor>
    <xdr:from>
      <xdr:col>8</xdr:col>
      <xdr:colOff>181395</xdr:colOff>
      <xdr:row>13</xdr:row>
      <xdr:rowOff>152230</xdr:rowOff>
    </xdr:from>
    <xdr:to>
      <xdr:col>8</xdr:col>
      <xdr:colOff>556852</xdr:colOff>
      <xdr:row>14</xdr:row>
      <xdr:rowOff>236599</xdr:rowOff>
    </xdr:to>
    <xdr:sp macro="" textlink="">
      <xdr:nvSpPr>
        <xdr:cNvPr id="16" name="Left Brace 15">
          <a:extLst>
            <a:ext uri="{FF2B5EF4-FFF2-40B4-BE49-F238E27FC236}">
              <a16:creationId xmlns:a16="http://schemas.microsoft.com/office/drawing/2014/main" id="{A8AC7870-BC90-676B-B766-2D5CEC87D5B8}"/>
            </a:ext>
          </a:extLst>
        </xdr:cNvPr>
        <xdr:cNvSpPr/>
      </xdr:nvSpPr>
      <xdr:spPr>
        <a:xfrm>
          <a:off x="8487755" y="4102304"/>
          <a:ext cx="375457" cy="434552"/>
        </a:xfrm>
        <a:prstGeom prst="leftBrace">
          <a:avLst/>
        </a:prstGeom>
        <a:ln w="25400">
          <a:no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1200">
            <a:ln>
              <a:noFill/>
            </a:ln>
          </a:endParaRPr>
        </a:p>
      </xdr:txBody>
    </xdr:sp>
    <xdr:clientData/>
  </xdr:twoCellAnchor>
  <xdr:twoCellAnchor>
    <xdr:from>
      <xdr:col>8</xdr:col>
      <xdr:colOff>401157</xdr:colOff>
      <xdr:row>6</xdr:row>
      <xdr:rowOff>4702</xdr:rowOff>
    </xdr:from>
    <xdr:to>
      <xdr:col>9</xdr:col>
      <xdr:colOff>63393</xdr:colOff>
      <xdr:row>7</xdr:row>
      <xdr:rowOff>406891</xdr:rowOff>
    </xdr:to>
    <xdr:sp macro="" textlink="">
      <xdr:nvSpPr>
        <xdr:cNvPr id="17" name="Left Brace 16">
          <a:extLst>
            <a:ext uri="{FF2B5EF4-FFF2-40B4-BE49-F238E27FC236}">
              <a16:creationId xmlns:a16="http://schemas.microsoft.com/office/drawing/2014/main" id="{CE57252E-49F3-068F-BB16-ACEFEF836E40}"/>
            </a:ext>
          </a:extLst>
        </xdr:cNvPr>
        <xdr:cNvSpPr/>
      </xdr:nvSpPr>
      <xdr:spPr>
        <a:xfrm>
          <a:off x="8707517" y="1195327"/>
          <a:ext cx="278560" cy="584285"/>
        </a:xfrm>
        <a:prstGeom prst="leftBrace">
          <a:avLst/>
        </a:prstGeom>
        <a:ln w="25400">
          <a:no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1200">
            <a:ln>
              <a:noFill/>
            </a:ln>
          </a:endParaRPr>
        </a:p>
      </xdr:txBody>
    </xdr:sp>
    <xdr:clientData/>
  </xdr:twoCellAnchor>
  <xdr:twoCellAnchor>
    <xdr:from>
      <xdr:col>8</xdr:col>
      <xdr:colOff>271784</xdr:colOff>
      <xdr:row>7</xdr:row>
      <xdr:rowOff>372940</xdr:rowOff>
    </xdr:from>
    <xdr:to>
      <xdr:col>8</xdr:col>
      <xdr:colOff>440356</xdr:colOff>
      <xdr:row>8</xdr:row>
      <xdr:rowOff>175320</xdr:rowOff>
    </xdr:to>
    <xdr:sp macro="" textlink="">
      <xdr:nvSpPr>
        <xdr:cNvPr id="18" name="Left Brace 17">
          <a:extLst>
            <a:ext uri="{FF2B5EF4-FFF2-40B4-BE49-F238E27FC236}">
              <a16:creationId xmlns:a16="http://schemas.microsoft.com/office/drawing/2014/main" id="{96D8FAB9-FFCF-4BB4-57A9-96179CBF088C}"/>
            </a:ext>
          </a:extLst>
        </xdr:cNvPr>
        <xdr:cNvSpPr/>
      </xdr:nvSpPr>
      <xdr:spPr>
        <a:xfrm>
          <a:off x="8578144" y="1745661"/>
          <a:ext cx="168572" cy="334659"/>
        </a:xfrm>
        <a:prstGeom prst="leftBrace">
          <a:avLst/>
        </a:prstGeom>
        <a:ln w="25400">
          <a:no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1200">
            <a:ln>
              <a:noFill/>
            </a:l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AB87-B18B-40B7-86CA-A2833F5C472D}">
  <dimension ref="A1:D47"/>
  <sheetViews>
    <sheetView view="pageBreakPreview" zoomScale="60" zoomScaleNormal="100" workbookViewId="0">
      <selection activeCell="K15" sqref="K15"/>
    </sheetView>
  </sheetViews>
  <sheetFormatPr defaultRowHeight="14.5"/>
  <cols>
    <col min="2" max="2" width="41.26953125" customWidth="1"/>
    <col min="3" max="3" width="122.81640625" customWidth="1"/>
    <col min="4" max="4" width="14.453125" customWidth="1"/>
  </cols>
  <sheetData>
    <row r="1" spans="1:4" ht="29.5" thickBot="1">
      <c r="A1" s="27" t="s">
        <v>0</v>
      </c>
      <c r="B1" s="9"/>
      <c r="C1" s="9"/>
      <c r="D1" s="26" t="s">
        <v>1</v>
      </c>
    </row>
    <row r="2" spans="1:4" ht="29.5" thickTop="1">
      <c r="D2" s="28" t="s">
        <v>2</v>
      </c>
    </row>
    <row r="3" spans="1:4" ht="33.65" customHeight="1">
      <c r="A3" s="70" t="s">
        <v>3</v>
      </c>
      <c r="B3" s="70"/>
      <c r="C3" s="70"/>
      <c r="D3" s="70"/>
    </row>
    <row r="4" spans="1:4" ht="33" customHeight="1">
      <c r="A4" s="70" t="s">
        <v>4</v>
      </c>
      <c r="B4" s="71"/>
      <c r="C4" s="71"/>
      <c r="D4" s="71"/>
    </row>
    <row r="6" spans="1:4" ht="27" customHeight="1">
      <c r="A6" s="70" t="s">
        <v>5</v>
      </c>
      <c r="B6" s="70"/>
      <c r="C6" s="70"/>
      <c r="D6" s="70"/>
    </row>
    <row r="7" spans="1:4" ht="29">
      <c r="A7" s="2"/>
      <c r="B7" s="30" t="s">
        <v>6</v>
      </c>
      <c r="C7" s="29" t="s">
        <v>7</v>
      </c>
      <c r="D7" s="2"/>
    </row>
    <row r="8" spans="1:4" ht="29">
      <c r="B8" s="31" t="s">
        <v>8</v>
      </c>
      <c r="C8" s="29" t="s">
        <v>9</v>
      </c>
      <c r="D8" s="2"/>
    </row>
    <row r="9" spans="1:4" ht="29">
      <c r="B9" s="32" t="s">
        <v>10</v>
      </c>
      <c r="C9" s="29" t="s">
        <v>11</v>
      </c>
      <c r="D9" s="2"/>
    </row>
    <row r="10" spans="1:4" ht="29">
      <c r="B10" s="33" t="s">
        <v>12</v>
      </c>
      <c r="C10" s="29" t="s">
        <v>13</v>
      </c>
      <c r="D10" s="2"/>
    </row>
    <row r="11" spans="1:4">
      <c r="A11" s="2"/>
      <c r="B11" s="2"/>
      <c r="C11" s="2"/>
      <c r="D11" s="2"/>
    </row>
    <row r="12" spans="1:4">
      <c r="A12" s="72" t="s">
        <v>14</v>
      </c>
      <c r="B12" s="72"/>
      <c r="C12" s="72"/>
      <c r="D12" s="72"/>
    </row>
    <row r="13" spans="1:4">
      <c r="A13" s="72"/>
      <c r="B13" s="72"/>
      <c r="C13" s="72"/>
      <c r="D13" s="72"/>
    </row>
    <row r="14" spans="1:4" ht="15" thickBot="1">
      <c r="A14" s="2"/>
      <c r="B14" s="3" t="s">
        <v>15</v>
      </c>
      <c r="C14" s="3" t="s">
        <v>16</v>
      </c>
    </row>
    <row r="15" spans="1:4" ht="29">
      <c r="A15" s="2"/>
      <c r="B15" s="37" t="s">
        <v>17</v>
      </c>
      <c r="C15" s="38" t="s">
        <v>18</v>
      </c>
    </row>
    <row r="16" spans="1:4" ht="29">
      <c r="A16" s="2"/>
      <c r="B16" s="38" t="s">
        <v>19</v>
      </c>
      <c r="C16" s="38" t="s">
        <v>20</v>
      </c>
    </row>
    <row r="17" spans="1:3" ht="29">
      <c r="A17" s="2"/>
      <c r="B17" s="38" t="s">
        <v>21</v>
      </c>
      <c r="C17" s="38" t="s">
        <v>22</v>
      </c>
    </row>
    <row r="18" spans="1:3" ht="29">
      <c r="A18" s="2"/>
      <c r="B18" s="38" t="s">
        <v>23</v>
      </c>
      <c r="C18" s="38" t="s">
        <v>24</v>
      </c>
    </row>
    <row r="19" spans="1:3" ht="29">
      <c r="A19" s="2"/>
      <c r="B19" s="38" t="s">
        <v>25</v>
      </c>
      <c r="C19" s="38" t="s">
        <v>26</v>
      </c>
    </row>
    <row r="20" spans="1:3" ht="29">
      <c r="A20" s="2"/>
      <c r="B20" s="39" t="s">
        <v>27</v>
      </c>
      <c r="C20" s="39" t="s">
        <v>28</v>
      </c>
    </row>
    <row r="21" spans="1:3" ht="29">
      <c r="A21" s="2"/>
      <c r="B21" s="39" t="s">
        <v>29</v>
      </c>
      <c r="C21" s="39" t="s">
        <v>30</v>
      </c>
    </row>
    <row r="22" spans="1:3">
      <c r="A22" s="2"/>
      <c r="B22" s="2"/>
      <c r="C22" s="2"/>
    </row>
    <row r="23" spans="1:3" ht="29">
      <c r="A23" s="2"/>
      <c r="B23" s="35" t="s">
        <v>31</v>
      </c>
      <c r="C23" s="29" t="s">
        <v>18</v>
      </c>
    </row>
    <row r="24" spans="1:3" ht="29">
      <c r="A24" s="2"/>
      <c r="B24" s="12" t="s">
        <v>32</v>
      </c>
      <c r="C24" s="36" t="s">
        <v>33</v>
      </c>
    </row>
    <row r="25" spans="1:3" ht="29">
      <c r="A25" s="2"/>
      <c r="B25" s="5" t="s">
        <v>34</v>
      </c>
      <c r="C25" s="29" t="s">
        <v>35</v>
      </c>
    </row>
    <row r="26" spans="1:3" ht="29">
      <c r="A26" s="2"/>
      <c r="B26" s="12" t="s">
        <v>36</v>
      </c>
      <c r="C26" s="36" t="s">
        <v>37</v>
      </c>
    </row>
    <row r="27" spans="1:3" ht="29">
      <c r="A27" s="2"/>
      <c r="B27" s="5" t="s">
        <v>38</v>
      </c>
      <c r="C27" s="29" t="s">
        <v>39</v>
      </c>
    </row>
    <row r="28" spans="1:3" ht="29">
      <c r="A28" s="2"/>
      <c r="B28" s="5" t="s">
        <v>40</v>
      </c>
      <c r="C28" s="29" t="s">
        <v>41</v>
      </c>
    </row>
    <row r="29" spans="1:3" ht="29">
      <c r="A29" s="2"/>
      <c r="B29" s="5" t="s">
        <v>42</v>
      </c>
      <c r="C29" s="29" t="s">
        <v>43</v>
      </c>
    </row>
    <row r="30" spans="1:3" ht="29">
      <c r="A30" s="2"/>
      <c r="B30" s="5" t="s">
        <v>44</v>
      </c>
      <c r="C30" s="29" t="s">
        <v>45</v>
      </c>
    </row>
    <row r="31" spans="1:3" ht="29">
      <c r="A31" s="2"/>
      <c r="B31" s="12" t="s">
        <v>46</v>
      </c>
      <c r="C31" s="36" t="s">
        <v>47</v>
      </c>
    </row>
    <row r="32" spans="1:3" ht="29">
      <c r="A32" s="2"/>
      <c r="B32" s="12" t="s">
        <v>48</v>
      </c>
      <c r="C32" s="36" t="s">
        <v>49</v>
      </c>
    </row>
    <row r="33" spans="1:3" ht="29">
      <c r="A33" s="2"/>
      <c r="B33" s="12" t="s">
        <v>50</v>
      </c>
      <c r="C33" s="36" t="s">
        <v>51</v>
      </c>
    </row>
    <row r="34" spans="1:3" ht="29">
      <c r="A34" s="2"/>
      <c r="B34" s="12" t="s">
        <v>52</v>
      </c>
      <c r="C34" s="36" t="s">
        <v>53</v>
      </c>
    </row>
    <row r="35" spans="1:3" ht="29">
      <c r="A35" s="2"/>
      <c r="B35" s="5" t="s">
        <v>54</v>
      </c>
      <c r="C35" s="29" t="s">
        <v>55</v>
      </c>
    </row>
    <row r="36" spans="1:3" ht="29">
      <c r="A36" s="2"/>
      <c r="B36" s="5" t="s">
        <v>56</v>
      </c>
      <c r="C36" s="29" t="s">
        <v>57</v>
      </c>
    </row>
    <row r="37" spans="1:3" ht="29">
      <c r="A37" s="2"/>
      <c r="B37" s="5" t="s">
        <v>58</v>
      </c>
      <c r="C37" s="29" t="s">
        <v>59</v>
      </c>
    </row>
    <row r="38" spans="1:3" ht="29">
      <c r="A38" s="2"/>
      <c r="B38" s="5" t="s">
        <v>60</v>
      </c>
      <c r="C38" s="29" t="s">
        <v>61</v>
      </c>
    </row>
    <row r="39" spans="1:3">
      <c r="A39" s="2"/>
      <c r="B39" s="2"/>
      <c r="C39" s="2"/>
    </row>
    <row r="40" spans="1:3" ht="29">
      <c r="B40" s="35" t="s">
        <v>62</v>
      </c>
      <c r="C40" s="29"/>
    </row>
    <row r="41" spans="1:3" ht="58">
      <c r="B41" s="5" t="s">
        <v>63</v>
      </c>
      <c r="C41" s="36" t="s">
        <v>64</v>
      </c>
    </row>
    <row r="42" spans="1:3" ht="29">
      <c r="B42" s="5" t="s">
        <v>65</v>
      </c>
      <c r="C42" s="29" t="s">
        <v>66</v>
      </c>
    </row>
    <row r="43" spans="1:3">
      <c r="B43" s="2"/>
      <c r="C43" s="5"/>
    </row>
    <row r="44" spans="1:3" ht="29">
      <c r="B44" s="35" t="s">
        <v>67</v>
      </c>
      <c r="C44" s="29"/>
    </row>
    <row r="45" spans="1:3" ht="29">
      <c r="B45" s="16" t="s">
        <v>68</v>
      </c>
      <c r="C45" s="40" t="s">
        <v>69</v>
      </c>
    </row>
    <row r="46" spans="1:3" ht="29">
      <c r="B46" s="16" t="s">
        <v>70</v>
      </c>
      <c r="C46" s="40" t="s">
        <v>71</v>
      </c>
    </row>
    <row r="47" spans="1:3" ht="29">
      <c r="B47" s="16" t="s">
        <v>72</v>
      </c>
      <c r="C47" s="40" t="s">
        <v>73</v>
      </c>
    </row>
  </sheetData>
  <mergeCells count="5">
    <mergeCell ref="A3:D3"/>
    <mergeCell ref="A4:D4"/>
    <mergeCell ref="A6:D6"/>
    <mergeCell ref="A12:D12"/>
    <mergeCell ref="A13:D13"/>
  </mergeCells>
  <pageMargins left="0.7" right="0.7" top="0.75" bottom="0.75" header="0.3" footer="0.3"/>
  <pageSetup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AF907-9C9E-4522-B280-F9AE34191172}">
  <sheetPr>
    <tabColor theme="5" tint="0.79998168889431442"/>
  </sheetPr>
  <dimension ref="B2:S29"/>
  <sheetViews>
    <sheetView view="pageBreakPreview" zoomScale="60" zoomScaleNormal="100" workbookViewId="0">
      <selection activeCell="K15" sqref="K15"/>
    </sheetView>
  </sheetViews>
  <sheetFormatPr defaultRowHeight="14.5"/>
  <sheetData>
    <row r="2" spans="2:19">
      <c r="B2" s="17"/>
      <c r="C2" s="17"/>
      <c r="D2" s="17"/>
      <c r="E2" s="17"/>
      <c r="F2" s="17"/>
      <c r="G2" s="17"/>
      <c r="H2" s="17"/>
      <c r="I2" s="17"/>
      <c r="J2" s="17"/>
      <c r="K2" s="17"/>
      <c r="L2" s="17"/>
      <c r="M2" s="17"/>
      <c r="N2" s="17"/>
      <c r="O2" s="17"/>
      <c r="P2" s="17"/>
      <c r="Q2" s="17"/>
      <c r="R2" s="17"/>
      <c r="S2" s="17"/>
    </row>
    <row r="3" spans="2:19">
      <c r="B3" s="17"/>
      <c r="C3" s="17"/>
      <c r="D3" s="17"/>
      <c r="E3" s="17"/>
      <c r="F3" s="17"/>
      <c r="G3" s="17"/>
      <c r="H3" s="17"/>
      <c r="I3" s="17"/>
      <c r="J3" s="17"/>
      <c r="K3" s="17"/>
      <c r="L3" s="17"/>
      <c r="M3" s="17"/>
      <c r="N3" s="17"/>
      <c r="O3" s="17"/>
      <c r="P3" s="17"/>
      <c r="Q3" s="17"/>
      <c r="R3" s="17"/>
      <c r="S3" s="17"/>
    </row>
    <row r="4" spans="2:19">
      <c r="B4" s="17"/>
      <c r="C4" s="17"/>
      <c r="D4" s="17"/>
      <c r="E4" s="17"/>
      <c r="F4" s="17"/>
      <c r="G4" s="17"/>
      <c r="H4" s="17"/>
      <c r="I4" s="17"/>
      <c r="J4" s="17"/>
      <c r="K4" s="17"/>
      <c r="L4" s="17"/>
      <c r="M4" s="17"/>
      <c r="N4" s="17"/>
      <c r="O4" s="17"/>
      <c r="P4" s="17"/>
      <c r="Q4" s="17"/>
      <c r="R4" s="17"/>
      <c r="S4" s="17"/>
    </row>
    <row r="5" spans="2:19">
      <c r="B5" s="17"/>
      <c r="C5" s="17"/>
      <c r="D5" s="17"/>
      <c r="E5" s="17"/>
      <c r="F5" s="17"/>
      <c r="G5" s="17"/>
      <c r="H5" s="17"/>
      <c r="I5" s="17"/>
      <c r="J5" s="17"/>
      <c r="K5" s="17"/>
      <c r="L5" s="17"/>
      <c r="M5" s="17"/>
      <c r="N5" s="17"/>
      <c r="O5" s="17"/>
      <c r="P5" s="17"/>
      <c r="Q5" s="17"/>
      <c r="R5" s="17"/>
      <c r="S5" s="17"/>
    </row>
    <row r="6" spans="2:19">
      <c r="B6" s="17"/>
      <c r="C6" s="17"/>
      <c r="D6" s="17"/>
      <c r="E6" s="17"/>
      <c r="F6" s="17"/>
      <c r="G6" s="17"/>
      <c r="H6" s="17"/>
      <c r="I6" s="17"/>
      <c r="J6" s="17"/>
      <c r="K6" s="17"/>
      <c r="L6" s="17"/>
      <c r="M6" s="17"/>
      <c r="N6" s="17"/>
      <c r="O6" s="17"/>
      <c r="P6" s="17"/>
      <c r="Q6" s="17"/>
      <c r="R6" s="17"/>
      <c r="S6" s="17"/>
    </row>
    <row r="7" spans="2:19">
      <c r="B7" s="17"/>
      <c r="C7" s="17"/>
      <c r="D7" s="17"/>
      <c r="E7" s="17"/>
      <c r="F7" s="17"/>
      <c r="G7" s="17"/>
      <c r="H7" s="17"/>
      <c r="I7" s="17"/>
      <c r="J7" s="17"/>
      <c r="K7" s="17"/>
      <c r="L7" s="17"/>
      <c r="M7" s="17"/>
      <c r="N7" s="17"/>
      <c r="O7" s="17"/>
      <c r="P7" s="17"/>
      <c r="Q7" s="17"/>
      <c r="R7" s="17"/>
      <c r="S7" s="17"/>
    </row>
    <row r="8" spans="2:19">
      <c r="B8" s="17"/>
      <c r="C8" s="17"/>
      <c r="D8" s="17"/>
      <c r="E8" s="17"/>
      <c r="F8" s="17"/>
      <c r="G8" s="17"/>
      <c r="H8" s="17"/>
      <c r="I8" s="17"/>
      <c r="J8" s="17"/>
      <c r="K8" s="17"/>
      <c r="L8" s="17"/>
      <c r="M8" s="17"/>
      <c r="N8" s="17"/>
      <c r="O8" s="17"/>
      <c r="P8" s="17"/>
      <c r="Q8" s="17"/>
      <c r="R8" s="17"/>
      <c r="S8" s="17"/>
    </row>
    <row r="9" spans="2:19">
      <c r="B9" s="17"/>
      <c r="C9" s="17"/>
      <c r="D9" s="17"/>
      <c r="E9" s="17"/>
      <c r="F9" s="17"/>
      <c r="G9" s="17"/>
      <c r="H9" s="17"/>
      <c r="I9" s="17"/>
      <c r="J9" s="17"/>
      <c r="K9" s="17"/>
      <c r="L9" s="17"/>
      <c r="M9" s="17"/>
      <c r="N9" s="17"/>
      <c r="O9" s="17"/>
      <c r="P9" s="17"/>
      <c r="Q9" s="17"/>
      <c r="R9" s="17"/>
      <c r="S9" s="17"/>
    </row>
    <row r="10" spans="2:19">
      <c r="B10" s="17"/>
      <c r="C10" s="17"/>
      <c r="D10" s="17"/>
      <c r="E10" s="17"/>
      <c r="F10" s="17"/>
      <c r="G10" s="17"/>
      <c r="H10" s="17"/>
      <c r="I10" s="17"/>
      <c r="J10" s="17"/>
      <c r="K10" s="17"/>
      <c r="L10" s="17"/>
      <c r="M10" s="17"/>
      <c r="N10" s="17"/>
      <c r="O10" s="17"/>
      <c r="P10" s="17"/>
      <c r="Q10" s="17"/>
      <c r="R10" s="17"/>
      <c r="S10" s="17"/>
    </row>
    <row r="11" spans="2:19">
      <c r="B11" s="17"/>
      <c r="C11" s="17"/>
      <c r="D11" s="17"/>
      <c r="E11" s="17"/>
      <c r="F11" s="17"/>
      <c r="G11" s="17"/>
      <c r="H11" s="17"/>
      <c r="I11" s="17"/>
      <c r="J11" s="17"/>
      <c r="K11" s="17"/>
      <c r="L11" s="17"/>
      <c r="M11" s="17"/>
      <c r="N11" s="17"/>
      <c r="O11" s="17"/>
      <c r="P11" s="17"/>
      <c r="Q11" s="17"/>
      <c r="R11" s="17"/>
      <c r="S11" s="17"/>
    </row>
    <row r="12" spans="2:19">
      <c r="B12" s="17"/>
      <c r="C12" s="17"/>
      <c r="D12" s="17"/>
      <c r="E12" s="17"/>
      <c r="F12" s="17"/>
      <c r="G12" s="17"/>
      <c r="H12" s="17"/>
      <c r="I12" s="17"/>
      <c r="J12" s="17"/>
      <c r="K12" s="17"/>
      <c r="L12" s="17"/>
      <c r="M12" s="17"/>
      <c r="N12" s="17"/>
      <c r="O12" s="17"/>
      <c r="P12" s="17"/>
      <c r="Q12" s="17"/>
      <c r="R12" s="17"/>
      <c r="S12" s="17"/>
    </row>
    <row r="13" spans="2:19">
      <c r="B13" s="17"/>
      <c r="C13" s="17"/>
      <c r="D13" s="17"/>
      <c r="E13" s="17"/>
      <c r="F13" s="17"/>
      <c r="G13" s="17"/>
      <c r="H13" s="17"/>
      <c r="I13" s="17"/>
      <c r="J13" s="17"/>
      <c r="K13" s="17"/>
      <c r="L13" s="17"/>
      <c r="M13" s="17"/>
      <c r="N13" s="17"/>
      <c r="O13" s="17"/>
      <c r="P13" s="17"/>
      <c r="Q13" s="17"/>
      <c r="R13" s="17"/>
      <c r="S13" s="17"/>
    </row>
    <row r="14" spans="2:19">
      <c r="B14" s="17"/>
      <c r="C14" s="17"/>
      <c r="D14" s="17"/>
      <c r="E14" s="17"/>
      <c r="F14" s="17"/>
      <c r="G14" s="17"/>
      <c r="H14" s="17"/>
      <c r="I14" s="17"/>
      <c r="J14" s="17"/>
      <c r="K14" s="17"/>
      <c r="L14" s="17"/>
      <c r="M14" s="17"/>
      <c r="N14" s="17"/>
      <c r="O14" s="17"/>
      <c r="P14" s="17"/>
      <c r="Q14" s="17"/>
      <c r="R14" s="17"/>
      <c r="S14" s="17"/>
    </row>
    <row r="15" spans="2:19">
      <c r="B15" s="17"/>
      <c r="C15" s="17"/>
      <c r="D15" s="17"/>
      <c r="E15" s="17"/>
      <c r="F15" s="17"/>
      <c r="G15" s="17"/>
      <c r="H15" s="17"/>
      <c r="I15" s="17"/>
      <c r="J15" s="17"/>
      <c r="K15" s="17"/>
      <c r="L15" s="17"/>
      <c r="M15" s="17"/>
      <c r="N15" s="17"/>
      <c r="O15" s="17"/>
      <c r="P15" s="17"/>
      <c r="Q15" s="17"/>
      <c r="R15" s="17"/>
      <c r="S15" s="17"/>
    </row>
    <row r="16" spans="2:19">
      <c r="B16" s="17"/>
      <c r="C16" s="17"/>
      <c r="D16" s="17"/>
      <c r="E16" s="17"/>
      <c r="F16" s="17"/>
      <c r="G16" s="17"/>
      <c r="H16" s="17"/>
      <c r="I16" s="17"/>
      <c r="J16" s="17"/>
      <c r="K16" s="17"/>
      <c r="L16" s="17"/>
      <c r="M16" s="17"/>
      <c r="N16" s="17"/>
      <c r="O16" s="17"/>
      <c r="P16" s="17"/>
      <c r="Q16" s="17"/>
      <c r="R16" s="17"/>
      <c r="S16" s="17"/>
    </row>
    <row r="17" spans="2:19">
      <c r="B17" s="17"/>
      <c r="C17" s="17"/>
      <c r="D17" s="17"/>
      <c r="E17" s="17"/>
      <c r="F17" s="17"/>
      <c r="G17" s="17"/>
      <c r="H17" s="17"/>
      <c r="I17" s="17"/>
      <c r="J17" s="17"/>
      <c r="K17" s="17"/>
      <c r="L17" s="17"/>
      <c r="M17" s="17"/>
      <c r="N17" s="17"/>
      <c r="O17" s="17"/>
      <c r="P17" s="17"/>
      <c r="Q17" s="17"/>
      <c r="R17" s="17"/>
      <c r="S17" s="17"/>
    </row>
    <row r="18" spans="2:19">
      <c r="B18" s="17"/>
      <c r="C18" s="17"/>
      <c r="D18" s="17"/>
      <c r="E18" s="17"/>
      <c r="F18" s="17"/>
      <c r="G18" s="17"/>
      <c r="H18" s="17"/>
      <c r="I18" s="17"/>
      <c r="J18" s="17"/>
      <c r="K18" s="17"/>
      <c r="L18" s="17"/>
      <c r="M18" s="17"/>
      <c r="N18" s="17"/>
      <c r="O18" s="17"/>
      <c r="P18" s="17"/>
      <c r="Q18" s="17"/>
      <c r="R18" s="17"/>
      <c r="S18" s="17"/>
    </row>
    <row r="19" spans="2:19">
      <c r="B19" s="17"/>
      <c r="C19" s="17"/>
      <c r="D19" s="17"/>
      <c r="E19" s="17"/>
      <c r="F19" s="17"/>
      <c r="G19" s="17"/>
      <c r="H19" s="17"/>
      <c r="I19" s="17"/>
      <c r="J19" s="17"/>
      <c r="K19" s="17"/>
      <c r="L19" s="17"/>
      <c r="M19" s="17"/>
      <c r="N19" s="17"/>
      <c r="O19" s="17"/>
      <c r="P19" s="17"/>
      <c r="Q19" s="17"/>
      <c r="R19" s="17"/>
      <c r="S19" s="17"/>
    </row>
    <row r="20" spans="2:19">
      <c r="B20" s="17"/>
      <c r="C20" s="17"/>
      <c r="D20" s="17"/>
      <c r="E20" s="17"/>
      <c r="F20" s="17"/>
      <c r="G20" s="17"/>
      <c r="H20" s="17"/>
      <c r="I20" s="17"/>
      <c r="J20" s="17"/>
      <c r="K20" s="17"/>
      <c r="L20" s="17"/>
      <c r="M20" s="17"/>
      <c r="N20" s="17"/>
      <c r="O20" s="17"/>
      <c r="P20" s="17"/>
      <c r="Q20" s="17"/>
      <c r="R20" s="17"/>
      <c r="S20" s="17"/>
    </row>
    <row r="21" spans="2:19">
      <c r="B21" s="17"/>
      <c r="C21" s="17"/>
      <c r="D21" s="17"/>
      <c r="E21" s="17"/>
      <c r="F21" s="17"/>
      <c r="G21" s="17"/>
      <c r="H21" s="17"/>
      <c r="I21" s="17"/>
      <c r="J21" s="17"/>
      <c r="K21" s="17"/>
      <c r="L21" s="17"/>
      <c r="M21" s="17"/>
      <c r="N21" s="17"/>
      <c r="O21" s="17"/>
      <c r="P21" s="17"/>
      <c r="Q21" s="17"/>
      <c r="R21" s="17"/>
      <c r="S21" s="17"/>
    </row>
    <row r="22" spans="2:19">
      <c r="B22" s="17"/>
      <c r="C22" s="17"/>
      <c r="D22" s="17"/>
      <c r="E22" s="17"/>
      <c r="F22" s="17"/>
      <c r="G22" s="17"/>
      <c r="H22" s="17"/>
      <c r="I22" s="17"/>
      <c r="J22" s="17"/>
      <c r="K22" s="17"/>
      <c r="L22" s="17"/>
      <c r="M22" s="17"/>
      <c r="N22" s="17"/>
      <c r="O22" s="17"/>
      <c r="P22" s="17"/>
      <c r="Q22" s="17"/>
      <c r="R22" s="17"/>
      <c r="S22" s="17"/>
    </row>
    <row r="23" spans="2:19">
      <c r="B23" s="17"/>
      <c r="C23" s="17"/>
      <c r="D23" s="17"/>
      <c r="E23" s="17"/>
      <c r="F23" s="17"/>
      <c r="G23" s="17"/>
      <c r="H23" s="17"/>
      <c r="I23" s="17"/>
      <c r="J23" s="17"/>
      <c r="K23" s="17"/>
      <c r="L23" s="17"/>
      <c r="M23" s="17"/>
      <c r="N23" s="17"/>
      <c r="O23" s="17"/>
      <c r="P23" s="17"/>
      <c r="Q23" s="17"/>
      <c r="R23" s="17"/>
      <c r="S23" s="17"/>
    </row>
    <row r="24" spans="2:19">
      <c r="B24" s="17"/>
      <c r="C24" s="17"/>
      <c r="D24" s="17"/>
      <c r="E24" s="17"/>
      <c r="F24" s="17"/>
      <c r="G24" s="17"/>
      <c r="H24" s="17"/>
      <c r="I24" s="17"/>
      <c r="J24" s="17"/>
      <c r="K24" s="17"/>
      <c r="L24" s="17"/>
      <c r="M24" s="17"/>
      <c r="N24" s="17"/>
      <c r="O24" s="17"/>
      <c r="P24" s="17"/>
      <c r="Q24" s="17"/>
      <c r="R24" s="17"/>
      <c r="S24" s="17"/>
    </row>
    <row r="25" spans="2:19">
      <c r="B25" s="17"/>
      <c r="C25" s="17"/>
      <c r="D25" s="17"/>
      <c r="E25" s="17"/>
      <c r="F25" s="17"/>
      <c r="G25" s="17"/>
      <c r="H25" s="17"/>
      <c r="I25" s="17"/>
      <c r="J25" s="17"/>
      <c r="K25" s="17"/>
      <c r="L25" s="17"/>
      <c r="M25" s="17"/>
      <c r="N25" s="17"/>
      <c r="O25" s="17"/>
      <c r="P25" s="17"/>
      <c r="Q25" s="17"/>
      <c r="R25" s="17"/>
      <c r="S25" s="17"/>
    </row>
    <row r="26" spans="2:19">
      <c r="B26" s="17"/>
      <c r="C26" s="17"/>
      <c r="D26" s="17"/>
      <c r="E26" s="17"/>
      <c r="F26" s="17"/>
      <c r="G26" s="17"/>
      <c r="H26" s="17"/>
      <c r="I26" s="17"/>
      <c r="J26" s="17"/>
      <c r="K26" s="17"/>
      <c r="L26" s="17"/>
      <c r="M26" s="17"/>
      <c r="N26" s="17"/>
      <c r="O26" s="17"/>
      <c r="P26" s="17"/>
      <c r="Q26" s="17"/>
      <c r="R26" s="17"/>
      <c r="S26" s="17"/>
    </row>
    <row r="27" spans="2:19">
      <c r="B27" s="17"/>
      <c r="C27" s="17"/>
      <c r="D27" s="17"/>
      <c r="E27" s="17"/>
      <c r="F27" s="17"/>
      <c r="G27" s="17"/>
      <c r="H27" s="17"/>
      <c r="I27" s="17"/>
      <c r="J27" s="17"/>
      <c r="K27" s="17"/>
      <c r="L27" s="17"/>
      <c r="M27" s="17"/>
      <c r="N27" s="17"/>
      <c r="O27" s="17"/>
      <c r="P27" s="17"/>
      <c r="Q27" s="17"/>
      <c r="R27" s="17"/>
      <c r="S27" s="17"/>
    </row>
    <row r="28" spans="2:19">
      <c r="B28" s="17"/>
      <c r="C28" s="17"/>
      <c r="D28" s="17"/>
      <c r="E28" s="17"/>
      <c r="F28" s="17"/>
      <c r="G28" s="17"/>
      <c r="H28" s="17"/>
      <c r="I28" s="17"/>
      <c r="J28" s="17"/>
      <c r="K28" s="17"/>
      <c r="L28" s="17"/>
      <c r="M28" s="17"/>
      <c r="N28" s="17"/>
      <c r="O28" s="17"/>
      <c r="P28" s="17"/>
      <c r="Q28" s="17"/>
      <c r="R28" s="17"/>
      <c r="S28" s="17"/>
    </row>
    <row r="29" spans="2:19">
      <c r="B29" s="17"/>
      <c r="C29" s="17"/>
      <c r="D29" s="17"/>
      <c r="E29" s="17"/>
      <c r="F29" s="17"/>
      <c r="G29" s="17"/>
      <c r="H29" s="17"/>
      <c r="I29" s="17"/>
      <c r="J29" s="17"/>
      <c r="K29" s="17"/>
      <c r="L29" s="17"/>
      <c r="M29" s="17"/>
      <c r="N29" s="17"/>
      <c r="O29" s="17"/>
      <c r="P29" s="17"/>
      <c r="Q29" s="17"/>
      <c r="R29" s="17"/>
      <c r="S29" s="17"/>
    </row>
  </sheetData>
  <pageMargins left="0.7" right="0.7" top="0.75" bottom="0.75" header="0.3" footer="0.3"/>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1259-40B0-4C7A-9608-4AED2D1BDC9C}">
  <sheetPr>
    <tabColor theme="7" tint="0.79998168889431442"/>
  </sheetPr>
  <dimension ref="A1:I42"/>
  <sheetViews>
    <sheetView view="pageBreakPreview" zoomScale="60" zoomScaleNormal="100" workbookViewId="0">
      <pane xSplit="2" ySplit="3" topLeftCell="C4" activePane="bottomRight" state="frozen"/>
      <selection activeCell="K15" sqref="K15"/>
      <selection pane="topRight" activeCell="K15" sqref="K15"/>
      <selection pane="bottomLeft" activeCell="K15" sqref="K15"/>
      <selection pane="bottomRight" activeCell="K15" sqref="K15"/>
    </sheetView>
  </sheetViews>
  <sheetFormatPr defaultColWidth="8.81640625" defaultRowHeight="14.5"/>
  <cols>
    <col min="1" max="1" width="4" style="1" customWidth="1"/>
    <col min="2" max="2" width="38.54296875" style="1" customWidth="1"/>
    <col min="3" max="3" width="128.453125" style="1" bestFit="1" customWidth="1"/>
    <col min="4" max="4" width="9.7265625" style="1" customWidth="1"/>
    <col min="5" max="5" width="16.26953125" style="1" bestFit="1" customWidth="1"/>
    <col min="6" max="6" width="21.7265625" style="1" bestFit="1" customWidth="1"/>
    <col min="7" max="7" width="46.26953125" style="1" customWidth="1"/>
    <col min="8" max="8" width="15.81640625" style="1" bestFit="1" customWidth="1"/>
    <col min="9" max="16384" width="8.81640625" style="1"/>
  </cols>
  <sheetData>
    <row r="1" spans="1:8">
      <c r="A1" s="73" t="s">
        <v>74</v>
      </c>
      <c r="B1" s="73"/>
      <c r="C1" s="73"/>
      <c r="D1" s="73"/>
      <c r="E1" s="73"/>
      <c r="F1" s="73"/>
      <c r="G1" s="73"/>
      <c r="H1" s="73"/>
    </row>
    <row r="3" spans="1:8" ht="29.5" thickBot="1">
      <c r="A3" s="2"/>
      <c r="B3" s="48" t="s">
        <v>15</v>
      </c>
      <c r="C3" s="48" t="s">
        <v>16</v>
      </c>
      <c r="D3" s="48" t="s">
        <v>75</v>
      </c>
      <c r="E3" s="48" t="s">
        <v>76</v>
      </c>
      <c r="F3" s="3" t="s">
        <v>77</v>
      </c>
      <c r="G3" s="3" t="s">
        <v>78</v>
      </c>
      <c r="H3" s="3" t="s">
        <v>79</v>
      </c>
    </row>
    <row r="4" spans="1:8" ht="29">
      <c r="A4" s="2"/>
      <c r="B4" s="34" t="s">
        <v>17</v>
      </c>
      <c r="C4" s="5" t="s">
        <v>18</v>
      </c>
    </row>
    <row r="5" spans="1:8" ht="29">
      <c r="A5" s="2"/>
      <c r="B5" s="5" t="s">
        <v>19</v>
      </c>
      <c r="C5" s="5" t="s">
        <v>20</v>
      </c>
      <c r="D5" s="1" t="s">
        <v>80</v>
      </c>
      <c r="E5" s="1" t="s">
        <v>81</v>
      </c>
      <c r="F5" s="2" t="s">
        <v>82</v>
      </c>
      <c r="G5" s="2" t="s">
        <v>82</v>
      </c>
    </row>
    <row r="6" spans="1:8" ht="29">
      <c r="A6" s="2"/>
      <c r="B6" s="5" t="s">
        <v>21</v>
      </c>
      <c r="C6" s="5" t="s">
        <v>22</v>
      </c>
      <c r="D6" s="1" t="s">
        <v>83</v>
      </c>
      <c r="E6" s="2" t="s">
        <v>84</v>
      </c>
      <c r="F6" s="2" t="s">
        <v>82</v>
      </c>
      <c r="G6" s="2" t="s">
        <v>85</v>
      </c>
      <c r="H6" s="11" t="s">
        <v>86</v>
      </c>
    </row>
    <row r="7" spans="1:8" ht="29">
      <c r="A7" s="2"/>
      <c r="B7" s="5" t="s">
        <v>23</v>
      </c>
      <c r="C7" s="5" t="s">
        <v>24</v>
      </c>
      <c r="D7" s="1" t="s">
        <v>80</v>
      </c>
      <c r="E7" s="2" t="s">
        <v>87</v>
      </c>
      <c r="F7" s="2" t="s">
        <v>88</v>
      </c>
      <c r="G7" s="2" t="s">
        <v>89</v>
      </c>
      <c r="H7" s="11" t="s">
        <v>86</v>
      </c>
    </row>
    <row r="8" spans="1:8" ht="29">
      <c r="A8" s="2"/>
      <c r="B8" s="5" t="s">
        <v>25</v>
      </c>
      <c r="C8" s="5" t="s">
        <v>26</v>
      </c>
      <c r="D8" s="1" t="s">
        <v>80</v>
      </c>
      <c r="E8" s="2" t="s">
        <v>90</v>
      </c>
      <c r="F8" s="2" t="s">
        <v>91</v>
      </c>
      <c r="G8" s="2" t="s">
        <v>82</v>
      </c>
      <c r="H8" s="11" t="s">
        <v>92</v>
      </c>
    </row>
    <row r="9" spans="1:8" ht="29">
      <c r="A9" s="2"/>
      <c r="B9" s="12" t="s">
        <v>27</v>
      </c>
      <c r="C9" s="12" t="s">
        <v>28</v>
      </c>
      <c r="D9" s="1" t="s">
        <v>80</v>
      </c>
      <c r="E9" s="2" t="s">
        <v>93</v>
      </c>
      <c r="F9" s="2" t="s">
        <v>82</v>
      </c>
      <c r="G9" s="4" t="s">
        <v>94</v>
      </c>
      <c r="H9" s="11" t="s">
        <v>86</v>
      </c>
    </row>
    <row r="10" spans="1:8" ht="29">
      <c r="A10" s="2"/>
      <c r="B10" s="12" t="s">
        <v>29</v>
      </c>
      <c r="C10" s="12" t="s">
        <v>30</v>
      </c>
      <c r="D10" s="1" t="s">
        <v>80</v>
      </c>
      <c r="E10" s="2" t="s">
        <v>93</v>
      </c>
      <c r="F10" s="2" t="s">
        <v>82</v>
      </c>
      <c r="G10" s="4" t="s">
        <v>94</v>
      </c>
      <c r="H10" s="11" t="s">
        <v>92</v>
      </c>
    </row>
    <row r="11" spans="1:8">
      <c r="A11" s="2"/>
      <c r="B11" s="5"/>
      <c r="C11" s="5"/>
      <c r="H11" s="11"/>
    </row>
    <row r="12" spans="1:8" ht="29">
      <c r="A12" s="2"/>
      <c r="B12" s="34" t="s">
        <v>31</v>
      </c>
      <c r="C12" s="5" t="s">
        <v>18</v>
      </c>
      <c r="H12" s="11"/>
    </row>
    <row r="13" spans="1:8" ht="29">
      <c r="A13" s="2"/>
      <c r="B13" s="12" t="s">
        <v>32</v>
      </c>
      <c r="C13" s="12" t="s">
        <v>33</v>
      </c>
      <c r="D13" s="11" t="s">
        <v>80</v>
      </c>
      <c r="E13" s="10" t="s">
        <v>95</v>
      </c>
      <c r="F13" s="10" t="s">
        <v>96</v>
      </c>
      <c r="G13" s="10" t="s">
        <v>89</v>
      </c>
      <c r="H13" s="11" t="s">
        <v>86</v>
      </c>
    </row>
    <row r="14" spans="1:8" ht="29">
      <c r="A14" s="2"/>
      <c r="B14" s="5" t="s">
        <v>34</v>
      </c>
      <c r="C14" s="5" t="s">
        <v>35</v>
      </c>
      <c r="D14" s="1" t="s">
        <v>80</v>
      </c>
      <c r="E14" s="2" t="s">
        <v>87</v>
      </c>
      <c r="F14" s="2" t="s">
        <v>97</v>
      </c>
      <c r="G14" s="2" t="s">
        <v>89</v>
      </c>
      <c r="H14" s="11" t="s">
        <v>86</v>
      </c>
    </row>
    <row r="15" spans="1:8" s="11" customFormat="1" ht="29">
      <c r="A15" s="10"/>
      <c r="B15" s="12" t="s">
        <v>36</v>
      </c>
      <c r="C15" s="12" t="s">
        <v>37</v>
      </c>
      <c r="D15" s="11" t="s">
        <v>98</v>
      </c>
      <c r="E15" s="10" t="s">
        <v>93</v>
      </c>
      <c r="F15" s="10" t="s">
        <v>82</v>
      </c>
      <c r="G15" s="12" t="s">
        <v>99</v>
      </c>
      <c r="H15" s="11" t="s">
        <v>100</v>
      </c>
    </row>
    <row r="16" spans="1:8" ht="43.5">
      <c r="A16" s="2"/>
      <c r="B16" s="5" t="s">
        <v>38</v>
      </c>
      <c r="C16" s="5" t="s">
        <v>39</v>
      </c>
      <c r="D16" s="1" t="s">
        <v>80</v>
      </c>
      <c r="E16" s="2" t="s">
        <v>87</v>
      </c>
      <c r="F16" s="2" t="s">
        <v>97</v>
      </c>
      <c r="G16" s="12" t="s">
        <v>101</v>
      </c>
      <c r="H16" s="11" t="s">
        <v>100</v>
      </c>
    </row>
    <row r="17" spans="1:8" ht="29">
      <c r="A17" s="2"/>
      <c r="B17" s="5" t="s">
        <v>40</v>
      </c>
      <c r="C17" s="5" t="s">
        <v>41</v>
      </c>
      <c r="D17" s="1" t="s">
        <v>80</v>
      </c>
      <c r="E17" s="2" t="s">
        <v>102</v>
      </c>
      <c r="F17" s="2" t="s">
        <v>82</v>
      </c>
      <c r="G17" s="2" t="s">
        <v>82</v>
      </c>
      <c r="H17" s="11" t="s">
        <v>86</v>
      </c>
    </row>
    <row r="18" spans="1:8" ht="29">
      <c r="A18" s="2"/>
      <c r="B18" s="5" t="s">
        <v>42</v>
      </c>
      <c r="C18" s="5" t="s">
        <v>43</v>
      </c>
      <c r="D18" s="1" t="s">
        <v>80</v>
      </c>
      <c r="E18" s="2" t="s">
        <v>103</v>
      </c>
      <c r="F18" s="2" t="s">
        <v>82</v>
      </c>
      <c r="G18" s="2" t="s">
        <v>82</v>
      </c>
      <c r="H18" s="1" t="s">
        <v>92</v>
      </c>
    </row>
    <row r="19" spans="1:8" ht="29">
      <c r="A19" s="2"/>
      <c r="B19" s="5" t="s">
        <v>44</v>
      </c>
      <c r="C19" s="5" t="s">
        <v>45</v>
      </c>
      <c r="D19" s="1" t="s">
        <v>80</v>
      </c>
      <c r="E19" s="2" t="s">
        <v>102</v>
      </c>
      <c r="F19" s="2" t="s">
        <v>82</v>
      </c>
      <c r="G19" s="2" t="s">
        <v>82</v>
      </c>
      <c r="H19" s="1" t="s">
        <v>92</v>
      </c>
    </row>
    <row r="20" spans="1:8" ht="29">
      <c r="A20" s="2"/>
      <c r="B20" s="12" t="s">
        <v>46</v>
      </c>
      <c r="C20" s="12" t="s">
        <v>47</v>
      </c>
      <c r="D20" s="11" t="s">
        <v>80</v>
      </c>
      <c r="E20" s="10" t="s">
        <v>93</v>
      </c>
      <c r="F20" s="10" t="s">
        <v>104</v>
      </c>
      <c r="G20" s="10" t="s">
        <v>105</v>
      </c>
      <c r="H20" s="11" t="s">
        <v>86</v>
      </c>
    </row>
    <row r="21" spans="1:8" ht="29">
      <c r="A21" s="2"/>
      <c r="B21" s="12" t="s">
        <v>48</v>
      </c>
      <c r="C21" s="12" t="s">
        <v>49</v>
      </c>
      <c r="D21" s="11" t="s">
        <v>106</v>
      </c>
      <c r="E21" s="10" t="s">
        <v>107</v>
      </c>
      <c r="F21" s="10" t="s">
        <v>104</v>
      </c>
      <c r="G21" s="10" t="s">
        <v>108</v>
      </c>
      <c r="H21" s="11" t="s">
        <v>100</v>
      </c>
    </row>
    <row r="22" spans="1:8" ht="29">
      <c r="A22" s="2"/>
      <c r="B22" s="12" t="s">
        <v>50</v>
      </c>
      <c r="C22" s="12" t="s">
        <v>51</v>
      </c>
      <c r="D22" s="11" t="s">
        <v>80</v>
      </c>
      <c r="E22" s="10" t="s">
        <v>109</v>
      </c>
      <c r="F22" s="10" t="s">
        <v>110</v>
      </c>
      <c r="G22" s="10" t="s">
        <v>111</v>
      </c>
      <c r="H22" s="1" t="s">
        <v>86</v>
      </c>
    </row>
    <row r="23" spans="1:8" ht="29">
      <c r="A23" s="2"/>
      <c r="B23" s="12" t="s">
        <v>52</v>
      </c>
      <c r="C23" s="12" t="s">
        <v>53</v>
      </c>
      <c r="D23" s="11" t="s">
        <v>106</v>
      </c>
      <c r="E23" s="10" t="s">
        <v>112</v>
      </c>
      <c r="F23" s="10" t="s">
        <v>110</v>
      </c>
      <c r="G23" s="12" t="s">
        <v>113</v>
      </c>
      <c r="H23" s="11" t="s">
        <v>100</v>
      </c>
    </row>
    <row r="24" spans="1:8" ht="29">
      <c r="A24" s="2"/>
      <c r="B24" s="5" t="s">
        <v>54</v>
      </c>
      <c r="C24" s="5" t="s">
        <v>55</v>
      </c>
      <c r="D24" s="1" t="s">
        <v>80</v>
      </c>
      <c r="E24" s="2" t="s">
        <v>109</v>
      </c>
      <c r="F24" s="2" t="s">
        <v>114</v>
      </c>
      <c r="G24" s="2" t="s">
        <v>89</v>
      </c>
      <c r="H24" s="11" t="s">
        <v>86</v>
      </c>
    </row>
    <row r="25" spans="1:8" ht="29">
      <c r="A25" s="2"/>
      <c r="B25" s="5" t="s">
        <v>56</v>
      </c>
      <c r="C25" s="5" t="s">
        <v>57</v>
      </c>
      <c r="D25" s="1" t="s">
        <v>106</v>
      </c>
      <c r="E25" s="2" t="s">
        <v>112</v>
      </c>
      <c r="F25" s="2" t="s">
        <v>114</v>
      </c>
      <c r="G25" s="2" t="s">
        <v>89</v>
      </c>
      <c r="H25" s="11" t="s">
        <v>92</v>
      </c>
    </row>
    <row r="26" spans="1:8" ht="29">
      <c r="A26" s="2"/>
      <c r="B26" s="5" t="s">
        <v>58</v>
      </c>
      <c r="C26" s="5" t="s">
        <v>59</v>
      </c>
      <c r="D26" s="1" t="s">
        <v>80</v>
      </c>
      <c r="E26" s="2" t="s">
        <v>115</v>
      </c>
      <c r="F26" s="2" t="s">
        <v>116</v>
      </c>
      <c r="G26" s="2" t="s">
        <v>89</v>
      </c>
      <c r="H26" s="11" t="s">
        <v>86</v>
      </c>
    </row>
    <row r="27" spans="1:8" ht="29">
      <c r="A27" s="2"/>
      <c r="B27" s="5" t="s">
        <v>60</v>
      </c>
      <c r="C27" s="5" t="s">
        <v>61</v>
      </c>
      <c r="D27" s="1" t="s">
        <v>80</v>
      </c>
      <c r="E27" s="2" t="s">
        <v>103</v>
      </c>
      <c r="F27" s="2" t="s">
        <v>82</v>
      </c>
      <c r="G27" s="2" t="s">
        <v>82</v>
      </c>
      <c r="H27" s="1" t="s">
        <v>92</v>
      </c>
    </row>
    <row r="28" spans="1:8">
      <c r="A28" s="2"/>
      <c r="B28" s="5"/>
      <c r="C28" s="5"/>
    </row>
    <row r="29" spans="1:8" ht="29">
      <c r="A29" s="2"/>
      <c r="B29" s="34" t="s">
        <v>62</v>
      </c>
      <c r="C29" s="5"/>
    </row>
    <row r="30" spans="1:8" ht="43.5">
      <c r="A30" s="2"/>
      <c r="B30" s="5" t="s">
        <v>63</v>
      </c>
      <c r="C30" s="5" t="s">
        <v>64</v>
      </c>
      <c r="D30" s="1" t="s">
        <v>117</v>
      </c>
      <c r="E30" s="1" t="s">
        <v>118</v>
      </c>
      <c r="F30" s="2" t="s">
        <v>117</v>
      </c>
      <c r="G30" s="1" t="s">
        <v>89</v>
      </c>
      <c r="H30" s="11" t="s">
        <v>100</v>
      </c>
    </row>
    <row r="31" spans="1:8" ht="43.5">
      <c r="A31" s="2"/>
      <c r="B31" s="5" t="s">
        <v>65</v>
      </c>
      <c r="C31" s="5" t="s">
        <v>66</v>
      </c>
      <c r="D31" s="1" t="s">
        <v>98</v>
      </c>
      <c r="E31" s="1" t="s">
        <v>93</v>
      </c>
      <c r="F31" s="2" t="s">
        <v>82</v>
      </c>
      <c r="G31" s="13" t="s">
        <v>119</v>
      </c>
      <c r="H31" s="11" t="s">
        <v>100</v>
      </c>
    </row>
    <row r="32" spans="1:8">
      <c r="A32" s="2"/>
      <c r="B32" s="5"/>
      <c r="C32" s="5"/>
    </row>
    <row r="33" spans="1:9" ht="29">
      <c r="A33" s="2"/>
      <c r="B33" s="34" t="s">
        <v>67</v>
      </c>
      <c r="C33" s="5"/>
    </row>
    <row r="34" spans="1:9" ht="29">
      <c r="B34" s="16" t="s">
        <v>68</v>
      </c>
      <c r="C34" s="16" t="s">
        <v>69</v>
      </c>
      <c r="D34" s="1" t="s">
        <v>80</v>
      </c>
      <c r="E34" s="1" t="s">
        <v>120</v>
      </c>
      <c r="F34" s="1" t="s">
        <v>121</v>
      </c>
      <c r="G34" s="13" t="s">
        <v>122</v>
      </c>
      <c r="H34" s="11" t="s">
        <v>100</v>
      </c>
    </row>
    <row r="35" spans="1:9" ht="29">
      <c r="B35" s="16" t="s">
        <v>70</v>
      </c>
      <c r="C35" s="16" t="s">
        <v>71</v>
      </c>
      <c r="D35" s="1" t="s">
        <v>98</v>
      </c>
      <c r="E35" s="1" t="s">
        <v>93</v>
      </c>
      <c r="F35" s="1" t="s">
        <v>82</v>
      </c>
      <c r="G35" s="13" t="s">
        <v>123</v>
      </c>
      <c r="H35" s="11" t="s">
        <v>100</v>
      </c>
    </row>
    <row r="36" spans="1:9" ht="29">
      <c r="B36" s="16" t="s">
        <v>72</v>
      </c>
      <c r="C36" s="16" t="s">
        <v>73</v>
      </c>
      <c r="D36" s="1" t="s">
        <v>98</v>
      </c>
      <c r="E36" s="1" t="s">
        <v>93</v>
      </c>
      <c r="F36" s="1" t="s">
        <v>82</v>
      </c>
      <c r="G36" s="16" t="s">
        <v>124</v>
      </c>
      <c r="H36" s="11" t="s">
        <v>100</v>
      </c>
      <c r="I36" s="23"/>
    </row>
    <row r="37" spans="1:9">
      <c r="I37" s="23"/>
    </row>
    <row r="38" spans="1:9">
      <c r="I38" s="23"/>
    </row>
    <row r="39" spans="1:9">
      <c r="I39" s="23"/>
    </row>
    <row r="40" spans="1:9">
      <c r="I40" s="23"/>
    </row>
    <row r="41" spans="1:9">
      <c r="I41" s="23"/>
    </row>
    <row r="42" spans="1:9">
      <c r="I42" s="23"/>
    </row>
  </sheetData>
  <mergeCells count="1">
    <mergeCell ref="A1:H1"/>
  </mergeCells>
  <pageMargins left="0.7" right="0.7" top="0.75" bottom="0.75" header="0.3" footer="0.3"/>
  <pageSetup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93EF-B135-40B5-9A70-5D9715D8B731}">
  <sheetPr>
    <tabColor theme="1" tint="0.499984740745262"/>
  </sheetPr>
  <dimension ref="A1:G839"/>
  <sheetViews>
    <sheetView topLeftCell="A25" zoomScale="85" zoomScaleNormal="85" workbookViewId="0">
      <selection activeCell="A502" sqref="A502"/>
    </sheetView>
  </sheetViews>
  <sheetFormatPr defaultRowHeight="14.5"/>
  <cols>
    <col min="1" max="1" width="18.81640625" bestFit="1" customWidth="1"/>
    <col min="2" max="2" width="152.453125" bestFit="1" customWidth="1"/>
    <col min="3" max="3" width="35.26953125" customWidth="1"/>
    <col min="4" max="4" width="36" bestFit="1" customWidth="1"/>
    <col min="6" max="6" width="56.7265625" bestFit="1" customWidth="1"/>
    <col min="7" max="7" width="42.1796875" bestFit="1" customWidth="1"/>
  </cols>
  <sheetData>
    <row r="1" spans="1:6" ht="29">
      <c r="A1" s="6" t="s">
        <v>125</v>
      </c>
      <c r="B1" s="45" t="s">
        <v>126</v>
      </c>
      <c r="E1" t="s">
        <v>127</v>
      </c>
      <c r="F1" s="44"/>
    </row>
    <row r="2" spans="1:6" ht="29">
      <c r="A2" s="7" t="s">
        <v>128</v>
      </c>
      <c r="B2" s="42" t="s">
        <v>129</v>
      </c>
      <c r="C2" t="str">
        <f>A2&amp;" - "&amp;B2</f>
        <v>004 - Afghanistan
أفغانستان</v>
      </c>
      <c r="E2" t="s">
        <v>130</v>
      </c>
      <c r="F2" s="42"/>
    </row>
    <row r="3" spans="1:6" ht="29">
      <c r="A3" s="7" t="s">
        <v>131</v>
      </c>
      <c r="B3" s="42" t="s">
        <v>132</v>
      </c>
      <c r="C3" t="str">
        <f t="shared" ref="C3:C65" si="0">A3&amp;" - "&amp;B3</f>
        <v>012 - Algeria
الجزائر</v>
      </c>
      <c r="E3" t="s">
        <v>133</v>
      </c>
      <c r="F3" s="42"/>
    </row>
    <row r="4" spans="1:6" ht="29">
      <c r="A4" s="7" t="s">
        <v>134</v>
      </c>
      <c r="B4" s="42" t="s">
        <v>135</v>
      </c>
      <c r="C4" t="str">
        <f t="shared" si="0"/>
        <v>016 - American Samoa
ساموا الأمريكية</v>
      </c>
      <c r="E4" t="s">
        <v>136</v>
      </c>
      <c r="F4" s="42"/>
    </row>
    <row r="5" spans="1:6" ht="29">
      <c r="A5" s="7" t="s">
        <v>137</v>
      </c>
      <c r="B5" s="42" t="s">
        <v>138</v>
      </c>
      <c r="C5" t="str">
        <f t="shared" si="0"/>
        <v>024 - Angola
أنغولا</v>
      </c>
      <c r="E5" t="s">
        <v>139</v>
      </c>
      <c r="F5" s="42"/>
    </row>
    <row r="6" spans="1:6" ht="29">
      <c r="A6" s="7" t="s">
        <v>140</v>
      </c>
      <c r="B6" s="42" t="s">
        <v>141</v>
      </c>
      <c r="C6" t="str">
        <f t="shared" si="0"/>
        <v>028 - Antigua and Barbuda
أنتيغوا وبربودا</v>
      </c>
      <c r="E6" t="s">
        <v>142</v>
      </c>
      <c r="F6" s="42"/>
    </row>
    <row r="7" spans="1:6" ht="29">
      <c r="A7" s="7" t="s">
        <v>143</v>
      </c>
      <c r="B7" s="42" t="s">
        <v>144</v>
      </c>
      <c r="C7" t="str">
        <f t="shared" si="0"/>
        <v>031 - Azerbaijan
أذربيجان</v>
      </c>
      <c r="E7" t="s">
        <v>145</v>
      </c>
      <c r="F7" s="42"/>
    </row>
    <row r="8" spans="1:6" ht="29">
      <c r="A8" s="7" t="s">
        <v>146</v>
      </c>
      <c r="B8" s="42" t="s">
        <v>147</v>
      </c>
      <c r="C8" t="str">
        <f t="shared" si="0"/>
        <v>032 - Argentina
الأرجنتين</v>
      </c>
      <c r="E8" t="s">
        <v>148</v>
      </c>
      <c r="F8" s="42"/>
    </row>
    <row r="9" spans="1:6" ht="29">
      <c r="A9" s="7" t="s">
        <v>149</v>
      </c>
      <c r="B9" s="42" t="s">
        <v>150</v>
      </c>
      <c r="C9" t="str">
        <f t="shared" si="0"/>
        <v>044 - Bahamas
جزر البهاما</v>
      </c>
      <c r="E9" t="s">
        <v>151</v>
      </c>
      <c r="F9" s="42"/>
    </row>
    <row r="10" spans="1:6" ht="29">
      <c r="A10" s="7" t="s">
        <v>152</v>
      </c>
      <c r="B10" s="42" t="s">
        <v>153</v>
      </c>
      <c r="C10" t="str">
        <f t="shared" si="0"/>
        <v>048 - Bahrain
البحرين</v>
      </c>
      <c r="E10" t="s">
        <v>154</v>
      </c>
      <c r="F10" s="42"/>
    </row>
    <row r="11" spans="1:6" ht="29">
      <c r="A11" s="7" t="s">
        <v>155</v>
      </c>
      <c r="B11" s="42" t="s">
        <v>156</v>
      </c>
      <c r="C11" t="str">
        <f t="shared" si="0"/>
        <v>050 - Bangladesh
بنغلاديش</v>
      </c>
      <c r="E11" t="s">
        <v>157</v>
      </c>
      <c r="F11" s="42"/>
    </row>
    <row r="12" spans="1:6" ht="29">
      <c r="A12" s="7" t="s">
        <v>158</v>
      </c>
      <c r="B12" s="42" t="s">
        <v>159</v>
      </c>
      <c r="C12" t="str">
        <f t="shared" si="0"/>
        <v>051 - Armenia
أرمينيا</v>
      </c>
      <c r="E12" t="s">
        <v>160</v>
      </c>
      <c r="F12" s="42"/>
    </row>
    <row r="13" spans="1:6" ht="29">
      <c r="A13" s="7" t="s">
        <v>161</v>
      </c>
      <c r="B13" s="42" t="s">
        <v>162</v>
      </c>
      <c r="C13" t="str">
        <f t="shared" si="0"/>
        <v>052 - Barbados
بربادوس</v>
      </c>
      <c r="E13" t="s">
        <v>163</v>
      </c>
      <c r="F13" s="42"/>
    </row>
    <row r="14" spans="1:6" ht="29">
      <c r="A14" s="7" t="s">
        <v>164</v>
      </c>
      <c r="B14" s="42" t="s">
        <v>165</v>
      </c>
      <c r="C14" t="str">
        <f t="shared" si="0"/>
        <v>064 - Bhutan
بوتان</v>
      </c>
      <c r="E14" t="s">
        <v>166</v>
      </c>
      <c r="F14" s="42"/>
    </row>
    <row r="15" spans="1:6" ht="29">
      <c r="A15" s="7" t="s">
        <v>167</v>
      </c>
      <c r="B15" s="42" t="s">
        <v>168</v>
      </c>
      <c r="C15" t="str">
        <f t="shared" si="0"/>
        <v>068 - Bolivia (Plurinational State of)
بوليفيا (دولة - المتعددة القوميات)</v>
      </c>
      <c r="E15" t="s">
        <v>169</v>
      </c>
      <c r="F15" s="42"/>
    </row>
    <row r="16" spans="1:6" ht="29">
      <c r="A16" s="7" t="s">
        <v>170</v>
      </c>
      <c r="B16" s="42" t="s">
        <v>171</v>
      </c>
      <c r="C16" t="str">
        <f t="shared" si="0"/>
        <v>072 - Botswana
بوتسوانا</v>
      </c>
      <c r="E16" t="s">
        <v>172</v>
      </c>
      <c r="F16" s="42"/>
    </row>
    <row r="17" spans="1:7" ht="29">
      <c r="A17" s="7" t="s">
        <v>173</v>
      </c>
      <c r="B17" s="42" t="s">
        <v>174</v>
      </c>
      <c r="C17" t="str">
        <f t="shared" si="0"/>
        <v>074 - Bouvet Island
جزيرة بوفيه</v>
      </c>
      <c r="E17" t="s">
        <v>175</v>
      </c>
      <c r="F17" s="42"/>
    </row>
    <row r="18" spans="1:7" ht="29">
      <c r="A18" s="7" t="s">
        <v>176</v>
      </c>
      <c r="B18" s="42" t="s">
        <v>177</v>
      </c>
      <c r="C18" t="str">
        <f t="shared" si="0"/>
        <v>076 - Brazil
البرازيل</v>
      </c>
      <c r="E18" t="s">
        <v>178</v>
      </c>
      <c r="F18" s="42"/>
    </row>
    <row r="19" spans="1:7" ht="29">
      <c r="A19" s="7" t="s">
        <v>179</v>
      </c>
      <c r="B19" s="42" t="s">
        <v>180</v>
      </c>
      <c r="C19" t="str">
        <f t="shared" si="0"/>
        <v>084 - Belize
بيلز</v>
      </c>
      <c r="E19" t="s">
        <v>181</v>
      </c>
      <c r="F19" s="42"/>
    </row>
    <row r="20" spans="1:7" ht="29">
      <c r="A20" s="7" t="s">
        <v>182</v>
      </c>
      <c r="B20" s="42" t="s">
        <v>183</v>
      </c>
      <c r="C20" t="str">
        <f t="shared" si="0"/>
        <v>086 - British Indian Ocean Territory
إقليم المحيط الهندي البريطاني</v>
      </c>
      <c r="E20" t="s">
        <v>184</v>
      </c>
      <c r="F20" s="42"/>
      <c r="G20" s="42"/>
    </row>
    <row r="21" spans="1:7" ht="29">
      <c r="A21" s="7" t="s">
        <v>185</v>
      </c>
      <c r="B21" s="42" t="s">
        <v>186</v>
      </c>
      <c r="C21" t="str">
        <f t="shared" si="0"/>
        <v>090 - Solomon Islands
جزر سليمان</v>
      </c>
      <c r="E21" t="s">
        <v>187</v>
      </c>
      <c r="F21" s="42"/>
    </row>
    <row r="22" spans="1:7" ht="29">
      <c r="A22" s="7" t="s">
        <v>188</v>
      </c>
      <c r="B22" s="42" t="s">
        <v>189</v>
      </c>
      <c r="C22" t="str">
        <f t="shared" si="0"/>
        <v>092 - British Virgin Islands
جزر فيرجن البريطانية</v>
      </c>
      <c r="E22" t="s">
        <v>190</v>
      </c>
      <c r="F22" s="42"/>
    </row>
    <row r="23" spans="1:7" ht="29">
      <c r="A23" s="7" t="s">
        <v>191</v>
      </c>
      <c r="B23" s="42" t="s">
        <v>192</v>
      </c>
      <c r="C23" t="str">
        <f t="shared" si="0"/>
        <v>096 - Brunei Darussalam
بروناي دار السلام</v>
      </c>
      <c r="E23" t="s">
        <v>193</v>
      </c>
      <c r="F23" s="42"/>
    </row>
    <row r="24" spans="1:7" ht="29">
      <c r="A24" s="7">
        <v>104</v>
      </c>
      <c r="B24" s="42" t="s">
        <v>194</v>
      </c>
      <c r="C24" t="str">
        <f t="shared" si="0"/>
        <v>104 - Myanmar
ميانمار</v>
      </c>
      <c r="E24" t="s">
        <v>195</v>
      </c>
      <c r="F24" s="42"/>
    </row>
    <row r="25" spans="1:7" ht="29">
      <c r="A25" s="7">
        <v>108</v>
      </c>
      <c r="B25" s="42" t="s">
        <v>196</v>
      </c>
      <c r="C25" t="str">
        <f t="shared" si="0"/>
        <v>108 - Burundi
بوروندي</v>
      </c>
      <c r="E25" t="s">
        <v>197</v>
      </c>
      <c r="F25" s="42"/>
    </row>
    <row r="26" spans="1:7" ht="29">
      <c r="A26" s="7">
        <v>116</v>
      </c>
      <c r="B26" s="42" t="s">
        <v>198</v>
      </c>
      <c r="C26" t="str">
        <f t="shared" si="0"/>
        <v>116 - Cambodia
كمبوديا</v>
      </c>
      <c r="E26" t="s">
        <v>199</v>
      </c>
      <c r="F26" s="42"/>
    </row>
    <row r="27" spans="1:7" ht="29">
      <c r="A27" s="7">
        <v>120</v>
      </c>
      <c r="B27" s="42" t="s">
        <v>200</v>
      </c>
      <c r="C27" t="str">
        <f t="shared" si="0"/>
        <v>120 - Cameroon
الكاميرون</v>
      </c>
      <c r="E27" t="s">
        <v>201</v>
      </c>
      <c r="F27" s="42"/>
    </row>
    <row r="28" spans="1:7" ht="29">
      <c r="A28" s="7">
        <v>132</v>
      </c>
      <c r="B28" s="42" t="s">
        <v>202</v>
      </c>
      <c r="C28" t="str">
        <f t="shared" si="0"/>
        <v>132 - Cabo Verde
كابو فيردي</v>
      </c>
      <c r="E28" t="s">
        <v>203</v>
      </c>
      <c r="F28" s="42"/>
    </row>
    <row r="29" spans="1:7" ht="29">
      <c r="A29" s="7">
        <v>136</v>
      </c>
      <c r="B29" s="42" t="s">
        <v>204</v>
      </c>
      <c r="C29" t="str">
        <f t="shared" si="0"/>
        <v>136 - Cayman Islands
جزر كايمان</v>
      </c>
      <c r="E29" t="s">
        <v>205</v>
      </c>
      <c r="F29" s="42"/>
    </row>
    <row r="30" spans="1:7" ht="29">
      <c r="A30" s="7">
        <v>140</v>
      </c>
      <c r="B30" s="42" t="s">
        <v>206</v>
      </c>
      <c r="C30" t="str">
        <f t="shared" si="0"/>
        <v>140 - Central African Republic
جمهورية أفريقيا الوسطى</v>
      </c>
      <c r="E30" t="s">
        <v>207</v>
      </c>
      <c r="F30" s="42"/>
    </row>
    <row r="31" spans="1:7" ht="29">
      <c r="A31" s="7">
        <v>144</v>
      </c>
      <c r="B31" s="42" t="s">
        <v>208</v>
      </c>
      <c r="C31" t="str">
        <f t="shared" si="0"/>
        <v>144 - Sri Lanka
سريلانكا</v>
      </c>
      <c r="E31" t="s">
        <v>209</v>
      </c>
      <c r="F31" s="42"/>
    </row>
    <row r="32" spans="1:7" ht="29">
      <c r="A32" s="7">
        <v>148</v>
      </c>
      <c r="B32" s="42" t="s">
        <v>210</v>
      </c>
      <c r="C32" t="str">
        <f t="shared" si="0"/>
        <v>148 - Chad
تشاد</v>
      </c>
      <c r="E32" t="s">
        <v>211</v>
      </c>
      <c r="F32" s="42"/>
    </row>
    <row r="33" spans="1:6" ht="29">
      <c r="A33" s="7">
        <v>152</v>
      </c>
      <c r="B33" s="42" t="s">
        <v>212</v>
      </c>
      <c r="C33" t="str">
        <f t="shared" si="0"/>
        <v>152 - Chile
شيلي</v>
      </c>
      <c r="E33" t="s">
        <v>213</v>
      </c>
      <c r="F33" s="42"/>
    </row>
    <row r="34" spans="1:6" ht="29">
      <c r="A34" s="7">
        <v>156</v>
      </c>
      <c r="B34" s="42" t="s">
        <v>214</v>
      </c>
      <c r="C34" t="str">
        <f t="shared" si="0"/>
        <v>156 - China
الصين</v>
      </c>
      <c r="E34" t="s">
        <v>215</v>
      </c>
      <c r="F34" s="42"/>
    </row>
    <row r="35" spans="1:6" ht="29">
      <c r="A35" s="7">
        <v>158</v>
      </c>
      <c r="B35" s="42" t="s">
        <v>216</v>
      </c>
      <c r="C35" t="str">
        <f t="shared" si="0"/>
        <v>158 - China, Taiwan Province of
الصين ، مقاطعة تايوان</v>
      </c>
      <c r="E35" t="s">
        <v>217</v>
      </c>
      <c r="F35" s="42"/>
    </row>
    <row r="36" spans="1:6" ht="29">
      <c r="A36" s="7">
        <v>170</v>
      </c>
      <c r="B36" s="42" t="s">
        <v>218</v>
      </c>
      <c r="C36" t="str">
        <f t="shared" si="0"/>
        <v>170 - Colombia
كولومبيا</v>
      </c>
      <c r="E36" t="s">
        <v>219</v>
      </c>
      <c r="F36" s="42"/>
    </row>
    <row r="37" spans="1:6" ht="29">
      <c r="A37" s="7">
        <v>174</v>
      </c>
      <c r="B37" s="42" t="s">
        <v>220</v>
      </c>
      <c r="C37" t="str">
        <f t="shared" si="0"/>
        <v>174 - Comoros
جزر القمر</v>
      </c>
      <c r="E37" t="s">
        <v>221</v>
      </c>
      <c r="F37" s="42"/>
    </row>
    <row r="38" spans="1:6" ht="29">
      <c r="A38" s="7">
        <v>175</v>
      </c>
      <c r="B38" s="42" t="s">
        <v>222</v>
      </c>
      <c r="C38" t="str">
        <f t="shared" si="0"/>
        <v>175 - Mayotte
مايوت</v>
      </c>
      <c r="E38" t="s">
        <v>223</v>
      </c>
      <c r="F38" s="42"/>
    </row>
    <row r="39" spans="1:6" ht="29">
      <c r="A39" s="7">
        <v>178</v>
      </c>
      <c r="B39" s="42" t="s">
        <v>224</v>
      </c>
      <c r="C39" t="str">
        <f t="shared" si="0"/>
        <v>178 - Congo
الكونغو</v>
      </c>
      <c r="E39" t="s">
        <v>225</v>
      </c>
      <c r="F39" s="42"/>
    </row>
    <row r="40" spans="1:6" ht="29">
      <c r="A40" s="7">
        <v>180</v>
      </c>
      <c r="B40" s="42" t="s">
        <v>226</v>
      </c>
      <c r="C40" t="str">
        <f t="shared" si="0"/>
        <v>180 - Dem. Rep. of the Congo
الجمهورية الديمقراطية لجمهورية الكونغو</v>
      </c>
      <c r="E40" t="s">
        <v>227</v>
      </c>
      <c r="F40" s="42"/>
    </row>
    <row r="41" spans="1:6" ht="29">
      <c r="A41" s="7">
        <v>184</v>
      </c>
      <c r="B41" s="42" t="s">
        <v>228</v>
      </c>
      <c r="C41" t="str">
        <f t="shared" si="0"/>
        <v>184 - Cook Islands
جزر كوك</v>
      </c>
      <c r="E41" t="s">
        <v>229</v>
      </c>
      <c r="F41" s="42"/>
    </row>
    <row r="42" spans="1:6" ht="29">
      <c r="A42" s="7">
        <v>188</v>
      </c>
      <c r="B42" s="42" t="s">
        <v>230</v>
      </c>
      <c r="C42" t="str">
        <f t="shared" si="0"/>
        <v>188 - Costa Rica
كوستاريكا</v>
      </c>
      <c r="E42" t="s">
        <v>231</v>
      </c>
      <c r="F42" s="42"/>
    </row>
    <row r="43" spans="1:6" ht="29">
      <c r="A43" s="7">
        <v>192</v>
      </c>
      <c r="B43" s="42" t="s">
        <v>232</v>
      </c>
      <c r="C43" t="str">
        <f t="shared" si="0"/>
        <v>192 - Cuba
كوبا</v>
      </c>
      <c r="E43" t="s">
        <v>233</v>
      </c>
      <c r="F43" s="42"/>
    </row>
    <row r="44" spans="1:6" ht="29">
      <c r="A44" s="7">
        <v>204</v>
      </c>
      <c r="B44" s="42" t="s">
        <v>234</v>
      </c>
      <c r="C44" t="str">
        <f t="shared" si="0"/>
        <v>204 - Benin
بنن</v>
      </c>
      <c r="E44" t="s">
        <v>235</v>
      </c>
      <c r="F44" s="42"/>
    </row>
    <row r="45" spans="1:6" ht="29">
      <c r="A45" s="7">
        <v>212</v>
      </c>
      <c r="B45" s="42" t="s">
        <v>236</v>
      </c>
      <c r="C45" t="str">
        <f t="shared" si="0"/>
        <v>212 - Dominica
دومينيكا</v>
      </c>
      <c r="E45" t="s">
        <v>237</v>
      </c>
      <c r="F45" s="42"/>
    </row>
    <row r="46" spans="1:6" ht="29">
      <c r="A46" s="7">
        <v>214</v>
      </c>
      <c r="B46" s="42" t="s">
        <v>238</v>
      </c>
      <c r="C46" t="str">
        <f t="shared" si="0"/>
        <v>214 - Dominican Republic
جمهورية الدومينيكان</v>
      </c>
      <c r="E46" t="s">
        <v>239</v>
      </c>
      <c r="F46" s="42"/>
    </row>
    <row r="47" spans="1:6" ht="29">
      <c r="A47" s="7">
        <v>218</v>
      </c>
      <c r="B47" s="42" t="s">
        <v>240</v>
      </c>
      <c r="C47" t="str">
        <f t="shared" si="0"/>
        <v>218 - Ecuador
الإكوادور</v>
      </c>
      <c r="E47" t="s">
        <v>241</v>
      </c>
      <c r="F47" s="42"/>
    </row>
    <row r="48" spans="1:6" ht="29">
      <c r="A48" s="7">
        <v>222</v>
      </c>
      <c r="B48" s="42" t="s">
        <v>242</v>
      </c>
      <c r="C48" t="str">
        <f t="shared" si="0"/>
        <v>222 - El Salvador
السلفادور</v>
      </c>
      <c r="E48" t="s">
        <v>243</v>
      </c>
      <c r="F48" s="42"/>
    </row>
    <row r="49" spans="1:6" ht="29">
      <c r="A49" s="7">
        <v>226</v>
      </c>
      <c r="B49" s="42" t="s">
        <v>244</v>
      </c>
      <c r="C49" t="str">
        <f t="shared" si="0"/>
        <v>226 - Equatorial Guinea
غينيا الاستوائية</v>
      </c>
      <c r="E49" t="s">
        <v>245</v>
      </c>
      <c r="F49" s="42"/>
    </row>
    <row r="50" spans="1:6" ht="29">
      <c r="A50" s="7">
        <v>231</v>
      </c>
      <c r="B50" s="42" t="s">
        <v>246</v>
      </c>
      <c r="C50" t="str">
        <f t="shared" si="0"/>
        <v>231 - Ethiopia
إثيوبيا</v>
      </c>
      <c r="E50" t="s">
        <v>247</v>
      </c>
      <c r="F50" s="42"/>
    </row>
    <row r="51" spans="1:6" ht="29">
      <c r="A51" s="7">
        <v>232</v>
      </c>
      <c r="B51" s="42" t="s">
        <v>248</v>
      </c>
      <c r="C51" t="str">
        <f t="shared" si="0"/>
        <v>232 - Eritrea
إريتريا</v>
      </c>
      <c r="E51" t="s">
        <v>249</v>
      </c>
      <c r="F51" s="42"/>
    </row>
    <row r="52" spans="1:6" ht="29">
      <c r="A52" s="7">
        <v>238</v>
      </c>
      <c r="B52" s="42" t="s">
        <v>250</v>
      </c>
      <c r="C52" t="str">
        <f t="shared" si="0"/>
        <v>238 - Falkland Islands (Malvinas)
جزر فوكلاند (مالفيناس)</v>
      </c>
      <c r="E52" t="s">
        <v>251</v>
      </c>
      <c r="F52" s="42"/>
    </row>
    <row r="53" spans="1:6" ht="29">
      <c r="A53" s="7">
        <v>239</v>
      </c>
      <c r="B53" s="42" t="s">
        <v>252</v>
      </c>
      <c r="C53" t="str">
        <f t="shared" si="0"/>
        <v>239 - South Georgia and the South Sandwich Islands
جورجيا الجنوبية وجزر ساندويتش الجنوبية</v>
      </c>
      <c r="E53" t="s">
        <v>253</v>
      </c>
      <c r="F53" s="42"/>
    </row>
    <row r="54" spans="1:6" ht="29">
      <c r="A54" s="7">
        <v>242</v>
      </c>
      <c r="B54" s="42" t="s">
        <v>254</v>
      </c>
      <c r="C54" t="str">
        <f t="shared" si="0"/>
        <v>242 - Fiji
فيجي</v>
      </c>
      <c r="E54" t="s">
        <v>255</v>
      </c>
      <c r="F54" s="42"/>
    </row>
    <row r="55" spans="1:6" ht="29">
      <c r="A55" s="7">
        <v>254</v>
      </c>
      <c r="B55" s="42" t="s">
        <v>256</v>
      </c>
      <c r="C55" t="str">
        <f t="shared" si="0"/>
        <v>254 - French Guiana
غيانا الفرنسية</v>
      </c>
      <c r="E55" t="s">
        <v>257</v>
      </c>
      <c r="F55" s="42"/>
    </row>
    <row r="56" spans="1:6" ht="29">
      <c r="A56" s="7">
        <v>258</v>
      </c>
      <c r="B56" s="42" t="s">
        <v>258</v>
      </c>
      <c r="C56" t="str">
        <f t="shared" si="0"/>
        <v>258 - French Polynesia
بولينيزيا الفرنسية</v>
      </c>
      <c r="E56" t="s">
        <v>259</v>
      </c>
      <c r="F56" s="42"/>
    </row>
    <row r="57" spans="1:6" ht="29">
      <c r="A57" s="7">
        <v>260</v>
      </c>
      <c r="B57" s="42" t="s">
        <v>260</v>
      </c>
      <c r="C57" t="str">
        <f t="shared" si="0"/>
        <v>260 - French Southern Territories
الأقاليم الجنوبية الفرنسية</v>
      </c>
      <c r="E57" t="s">
        <v>261</v>
      </c>
      <c r="F57" s="42"/>
    </row>
    <row r="58" spans="1:6" ht="29">
      <c r="A58" s="7">
        <v>262</v>
      </c>
      <c r="B58" s="42" t="s">
        <v>262</v>
      </c>
      <c r="C58" t="str">
        <f t="shared" si="0"/>
        <v>262 - Djibouti
جيبوتي</v>
      </c>
      <c r="E58" t="s">
        <v>263</v>
      </c>
      <c r="F58" s="42"/>
    </row>
    <row r="59" spans="1:6" ht="29">
      <c r="A59" s="7">
        <v>266</v>
      </c>
      <c r="B59" s="42" t="s">
        <v>264</v>
      </c>
      <c r="C59" t="str">
        <f t="shared" si="0"/>
        <v>266 - Gabon
غابون</v>
      </c>
      <c r="E59" t="s">
        <v>265</v>
      </c>
      <c r="F59" s="42"/>
    </row>
    <row r="60" spans="1:6" ht="29">
      <c r="A60" s="7">
        <v>268</v>
      </c>
      <c r="B60" s="42" t="s">
        <v>266</v>
      </c>
      <c r="C60" t="str">
        <f t="shared" si="0"/>
        <v>268 - Georgia
جورجيا</v>
      </c>
      <c r="E60" t="s">
        <v>267</v>
      </c>
      <c r="F60" s="42"/>
    </row>
    <row r="61" spans="1:6" ht="29">
      <c r="A61" s="7">
        <v>270</v>
      </c>
      <c r="B61" s="42" t="s">
        <v>268</v>
      </c>
      <c r="C61" t="str">
        <f t="shared" si="0"/>
        <v>270 - Gambia
غامبيا</v>
      </c>
      <c r="E61" t="s">
        <v>269</v>
      </c>
      <c r="F61" s="42"/>
    </row>
    <row r="62" spans="1:6" ht="29">
      <c r="A62" s="7">
        <v>275</v>
      </c>
      <c r="B62" s="42" t="s">
        <v>270</v>
      </c>
      <c r="C62" t="str">
        <f t="shared" si="0"/>
        <v>275 - State of Palestine
دولة فلسطين</v>
      </c>
      <c r="E62" t="s">
        <v>271</v>
      </c>
      <c r="F62" s="42"/>
    </row>
    <row r="63" spans="1:6" ht="29">
      <c r="A63" s="7">
        <v>288</v>
      </c>
      <c r="B63" s="42" t="s">
        <v>272</v>
      </c>
      <c r="C63" t="str">
        <f t="shared" si="0"/>
        <v>288 - Ghana
غانا</v>
      </c>
      <c r="E63" t="s">
        <v>273</v>
      </c>
      <c r="F63" s="42"/>
    </row>
    <row r="64" spans="1:6" ht="29">
      <c r="A64" s="7">
        <v>296</v>
      </c>
      <c r="B64" s="42" t="s">
        <v>274</v>
      </c>
      <c r="C64" t="str">
        <f t="shared" si="0"/>
        <v>296 - Kiribati
كيريباس</v>
      </c>
      <c r="E64" t="s">
        <v>275</v>
      </c>
      <c r="F64" s="42"/>
    </row>
    <row r="65" spans="1:6" ht="29">
      <c r="A65" s="7">
        <v>308</v>
      </c>
      <c r="B65" s="42" t="s">
        <v>276</v>
      </c>
      <c r="C65" t="str">
        <f t="shared" si="0"/>
        <v>308 - Grenada
غرينادا</v>
      </c>
      <c r="E65" t="s">
        <v>277</v>
      </c>
      <c r="F65" s="42"/>
    </row>
    <row r="66" spans="1:6" ht="29">
      <c r="A66" s="7">
        <v>312</v>
      </c>
      <c r="B66" s="42" t="s">
        <v>278</v>
      </c>
      <c r="C66" t="str">
        <f t="shared" ref="C66:C129" si="1">A66&amp;" - "&amp;B66</f>
        <v>312 - Guadeloupe
غواديلوب</v>
      </c>
      <c r="E66" t="s">
        <v>279</v>
      </c>
      <c r="F66" s="42"/>
    </row>
    <row r="67" spans="1:6" ht="29">
      <c r="A67" s="7">
        <v>316</v>
      </c>
      <c r="B67" s="42" t="s">
        <v>280</v>
      </c>
      <c r="C67" t="str">
        <f t="shared" si="1"/>
        <v>316 - Guam
غوام</v>
      </c>
      <c r="E67" t="s">
        <v>281</v>
      </c>
      <c r="F67" s="42"/>
    </row>
    <row r="68" spans="1:6" ht="29">
      <c r="A68" s="7">
        <v>320</v>
      </c>
      <c r="B68" s="42" t="s">
        <v>282</v>
      </c>
      <c r="C68" t="str">
        <f t="shared" si="1"/>
        <v>320 - Guatemala
جواتيمالا</v>
      </c>
      <c r="E68" t="s">
        <v>283</v>
      </c>
      <c r="F68" s="42"/>
    </row>
    <row r="69" spans="1:6" ht="29">
      <c r="A69" s="7">
        <v>324</v>
      </c>
      <c r="B69" s="42" t="s">
        <v>284</v>
      </c>
      <c r="C69" t="str">
        <f t="shared" si="1"/>
        <v>324 - Guinea
غينيا</v>
      </c>
      <c r="E69" t="s">
        <v>285</v>
      </c>
      <c r="F69" s="42"/>
    </row>
    <row r="70" spans="1:6" ht="29">
      <c r="A70" s="7">
        <v>328</v>
      </c>
      <c r="B70" s="42" t="s">
        <v>286</v>
      </c>
      <c r="C70" t="str">
        <f t="shared" si="1"/>
        <v>328 - Guyana
غيانا</v>
      </c>
      <c r="E70" t="s">
        <v>287</v>
      </c>
      <c r="F70" s="42"/>
    </row>
    <row r="71" spans="1:6" ht="29">
      <c r="A71" s="7">
        <v>332</v>
      </c>
      <c r="B71" s="42" t="s">
        <v>288</v>
      </c>
      <c r="C71" t="str">
        <f t="shared" si="1"/>
        <v>332 - Haiti
هايتي</v>
      </c>
      <c r="E71" t="s">
        <v>289</v>
      </c>
      <c r="F71" s="42"/>
    </row>
    <row r="72" spans="1:6" ht="29">
      <c r="A72" s="7">
        <v>340</v>
      </c>
      <c r="B72" s="42" t="s">
        <v>290</v>
      </c>
      <c r="C72" t="str">
        <f t="shared" si="1"/>
        <v>340 - Honduras
هندوراس</v>
      </c>
      <c r="E72" t="s">
        <v>291</v>
      </c>
      <c r="F72" s="42"/>
    </row>
    <row r="73" spans="1:6" ht="29">
      <c r="A73" s="7">
        <v>344</v>
      </c>
      <c r="B73" s="42" t="s">
        <v>292</v>
      </c>
      <c r="C73" t="str">
        <f t="shared" si="1"/>
        <v>344 - China, Hong Kong SAR
الصين ، منطقة هونغ كونغ الإدارية الخاصة</v>
      </c>
      <c r="E73" t="s">
        <v>293</v>
      </c>
      <c r="F73" s="42"/>
    </row>
    <row r="74" spans="1:6" ht="29">
      <c r="A74" s="7">
        <v>356</v>
      </c>
      <c r="B74" s="42" t="s">
        <v>294</v>
      </c>
      <c r="C74" t="str">
        <f t="shared" si="1"/>
        <v>356 - India
الهند</v>
      </c>
      <c r="E74" t="s">
        <v>295</v>
      </c>
      <c r="F74" s="42"/>
    </row>
    <row r="75" spans="1:6" ht="29">
      <c r="A75" s="7">
        <v>360</v>
      </c>
      <c r="B75" s="42" t="s">
        <v>296</v>
      </c>
      <c r="C75" t="str">
        <f t="shared" si="1"/>
        <v>360 - Indonesia
إندونيسيا</v>
      </c>
      <c r="E75" t="s">
        <v>297</v>
      </c>
      <c r="F75" s="42"/>
    </row>
    <row r="76" spans="1:6" ht="29">
      <c r="A76" s="7">
        <v>364</v>
      </c>
      <c r="B76" s="42" t="s">
        <v>298</v>
      </c>
      <c r="C76" t="str">
        <f t="shared" si="1"/>
        <v>364 - Iran (Islamic Republic of)
جمهورية إيران الإسلامية</v>
      </c>
      <c r="E76" t="s">
        <v>299</v>
      </c>
      <c r="F76" s="42"/>
    </row>
    <row r="77" spans="1:6" ht="29">
      <c r="A77" s="7">
        <v>368</v>
      </c>
      <c r="B77" s="42" t="s">
        <v>300</v>
      </c>
      <c r="C77" t="str">
        <f t="shared" si="1"/>
        <v>368 - Iraq
العراق</v>
      </c>
      <c r="E77" t="s">
        <v>301</v>
      </c>
      <c r="F77" s="42"/>
    </row>
    <row r="78" spans="1:6" ht="29">
      <c r="A78" s="7">
        <v>384</v>
      </c>
      <c r="B78" s="42" t="s">
        <v>302</v>
      </c>
      <c r="C78" t="str">
        <f t="shared" si="1"/>
        <v>384 - Cote d'Ivoire
ساحل العاج</v>
      </c>
      <c r="E78" t="s">
        <v>303</v>
      </c>
      <c r="F78" s="42"/>
    </row>
    <row r="79" spans="1:6" ht="29">
      <c r="A79" s="7">
        <v>388</v>
      </c>
      <c r="B79" s="42" t="s">
        <v>304</v>
      </c>
      <c r="C79" t="str">
        <f t="shared" si="1"/>
        <v>388 - Jamaica
جامايكا</v>
      </c>
      <c r="E79" t="s">
        <v>305</v>
      </c>
      <c r="F79" s="42"/>
    </row>
    <row r="80" spans="1:6" ht="29">
      <c r="A80" s="7">
        <v>398</v>
      </c>
      <c r="B80" s="42" t="s">
        <v>306</v>
      </c>
      <c r="C80" t="str">
        <f t="shared" si="1"/>
        <v>398 - Kazakhstan
كازاخستان</v>
      </c>
      <c r="E80" t="s">
        <v>307</v>
      </c>
      <c r="F80" s="42"/>
    </row>
    <row r="81" spans="1:6" ht="29">
      <c r="A81" s="7">
        <v>400</v>
      </c>
      <c r="B81" s="42" t="s">
        <v>308</v>
      </c>
      <c r="C81" t="str">
        <f t="shared" si="1"/>
        <v>400 - Jordan
الأردن</v>
      </c>
      <c r="E81" t="s">
        <v>309</v>
      </c>
      <c r="F81" s="42"/>
    </row>
    <row r="82" spans="1:6" ht="29">
      <c r="A82" s="7">
        <v>404</v>
      </c>
      <c r="B82" s="42" t="s">
        <v>310</v>
      </c>
      <c r="C82" t="str">
        <f t="shared" si="1"/>
        <v>404 - Kenya
كينيا</v>
      </c>
      <c r="E82" t="s">
        <v>311</v>
      </c>
      <c r="F82" s="42"/>
    </row>
    <row r="83" spans="1:6" ht="29">
      <c r="A83" s="7">
        <v>408</v>
      </c>
      <c r="B83" s="42" t="s">
        <v>312</v>
      </c>
      <c r="C83" t="str">
        <f t="shared" si="1"/>
        <v>408 - Dem. People's Rep. of Korea
جمهورية الشعب الديمقراطية الكورية</v>
      </c>
      <c r="E83" t="s">
        <v>313</v>
      </c>
      <c r="F83" s="42"/>
    </row>
    <row r="84" spans="1:6" ht="29">
      <c r="A84" s="7">
        <v>414</v>
      </c>
      <c r="B84" s="42" t="s">
        <v>314</v>
      </c>
      <c r="C84" t="str">
        <f t="shared" si="1"/>
        <v>414 - Kuwait
الكويت</v>
      </c>
      <c r="E84" t="s">
        <v>315</v>
      </c>
      <c r="F84" s="42"/>
    </row>
    <row r="85" spans="1:6" ht="29">
      <c r="A85" s="7">
        <v>417</v>
      </c>
      <c r="B85" s="42" t="s">
        <v>316</v>
      </c>
      <c r="C85" t="str">
        <f t="shared" si="1"/>
        <v>417 - Kyrgyzstan
قيرغيزستان</v>
      </c>
      <c r="E85" t="s">
        <v>317</v>
      </c>
      <c r="F85" s="42"/>
    </row>
    <row r="86" spans="1:6" ht="29">
      <c r="A86" s="7">
        <v>418</v>
      </c>
      <c r="B86" s="42" t="s">
        <v>318</v>
      </c>
      <c r="C86" t="str">
        <f t="shared" si="1"/>
        <v>418 - Lao People's Dem. Rep.
جمهورية لاو الديمقراطية الشعبية</v>
      </c>
      <c r="E86" t="s">
        <v>319</v>
      </c>
      <c r="F86" s="42"/>
    </row>
    <row r="87" spans="1:6" ht="29">
      <c r="A87" s="7">
        <v>422</v>
      </c>
      <c r="B87" s="42" t="s">
        <v>320</v>
      </c>
      <c r="C87" t="str">
        <f t="shared" si="1"/>
        <v>422 - Lebanon
لبنان</v>
      </c>
      <c r="E87" t="s">
        <v>321</v>
      </c>
      <c r="F87" s="42"/>
    </row>
    <row r="88" spans="1:6" ht="29">
      <c r="A88" s="7">
        <v>426</v>
      </c>
      <c r="B88" s="42" t="s">
        <v>322</v>
      </c>
      <c r="C88" t="str">
        <f t="shared" si="1"/>
        <v>426 - Lesotho
ليسوتو</v>
      </c>
      <c r="E88" t="s">
        <v>323</v>
      </c>
      <c r="F88" s="42"/>
    </row>
    <row r="89" spans="1:6" ht="29">
      <c r="A89" s="7">
        <v>430</v>
      </c>
      <c r="B89" s="42" t="s">
        <v>324</v>
      </c>
      <c r="C89" t="str">
        <f t="shared" si="1"/>
        <v>430 - Liberia
ليبيريا</v>
      </c>
      <c r="E89" t="s">
        <v>325</v>
      </c>
      <c r="F89" s="42"/>
    </row>
    <row r="90" spans="1:6" ht="29">
      <c r="A90" s="7">
        <v>434</v>
      </c>
      <c r="B90" s="42" t="s">
        <v>326</v>
      </c>
      <c r="C90" t="str">
        <f t="shared" si="1"/>
        <v>434 - Libya
ليبيا</v>
      </c>
      <c r="E90" t="s">
        <v>327</v>
      </c>
      <c r="F90" s="42"/>
    </row>
    <row r="91" spans="1:6" ht="29">
      <c r="A91" s="7">
        <v>446</v>
      </c>
      <c r="B91" s="42" t="s">
        <v>328</v>
      </c>
      <c r="C91" t="str">
        <f t="shared" si="1"/>
        <v>446 - China, Macao SAR
الصين ، ماكاو الإدارية الخاصة</v>
      </c>
      <c r="E91" t="s">
        <v>329</v>
      </c>
      <c r="F91" s="42"/>
    </row>
    <row r="92" spans="1:6" ht="29">
      <c r="A92" s="7">
        <v>450</v>
      </c>
      <c r="B92" s="42" t="s">
        <v>330</v>
      </c>
      <c r="C92" t="str">
        <f t="shared" si="1"/>
        <v>450 - Madagascar
مدغشقر</v>
      </c>
      <c r="E92" t="s">
        <v>331</v>
      </c>
      <c r="F92" s="42"/>
    </row>
    <row r="93" spans="1:6" ht="29">
      <c r="A93" s="7">
        <v>454</v>
      </c>
      <c r="B93" s="42" t="s">
        <v>332</v>
      </c>
      <c r="C93" t="str">
        <f t="shared" si="1"/>
        <v>454 - Malawi
ملاوي</v>
      </c>
      <c r="E93" t="s">
        <v>333</v>
      </c>
      <c r="F93" s="42"/>
    </row>
    <row r="94" spans="1:6" ht="29">
      <c r="A94" s="7">
        <v>458</v>
      </c>
      <c r="B94" s="42" t="s">
        <v>334</v>
      </c>
      <c r="C94" t="str">
        <f t="shared" si="1"/>
        <v>458 - Malaysia
ماليزيا</v>
      </c>
      <c r="E94" t="s">
        <v>335</v>
      </c>
      <c r="F94" s="42"/>
    </row>
    <row r="95" spans="1:6" ht="29">
      <c r="A95" s="7">
        <v>462</v>
      </c>
      <c r="B95" s="42" t="s">
        <v>336</v>
      </c>
      <c r="C95" t="str">
        <f t="shared" si="1"/>
        <v>462 - Maldives
ملديف</v>
      </c>
      <c r="E95" t="s">
        <v>337</v>
      </c>
      <c r="F95" s="42"/>
    </row>
    <row r="96" spans="1:6" ht="29">
      <c r="A96" s="7">
        <v>466</v>
      </c>
      <c r="B96" s="42" t="s">
        <v>338</v>
      </c>
      <c r="C96" t="str">
        <f t="shared" si="1"/>
        <v>466 - Mali
مالي</v>
      </c>
      <c r="E96" t="s">
        <v>339</v>
      </c>
      <c r="F96" s="42"/>
    </row>
    <row r="97" spans="1:6" ht="29">
      <c r="A97" s="7">
        <v>474</v>
      </c>
      <c r="B97" s="42" t="s">
        <v>340</v>
      </c>
      <c r="C97" t="str">
        <f t="shared" si="1"/>
        <v>474 - Martinique
مارتينيك</v>
      </c>
      <c r="E97" t="s">
        <v>341</v>
      </c>
      <c r="F97" s="42"/>
    </row>
    <row r="98" spans="1:6" ht="29">
      <c r="A98" s="7">
        <v>478</v>
      </c>
      <c r="B98" s="42" t="s">
        <v>342</v>
      </c>
      <c r="C98" t="str">
        <f t="shared" si="1"/>
        <v>478 - Mauritania
موريتانيا</v>
      </c>
      <c r="E98" t="s">
        <v>343</v>
      </c>
      <c r="F98" s="42"/>
    </row>
    <row r="99" spans="1:6" ht="29">
      <c r="A99" s="7">
        <v>480</v>
      </c>
      <c r="B99" s="42" t="s">
        <v>344</v>
      </c>
      <c r="C99" t="str">
        <f t="shared" si="1"/>
        <v>480 - Mauritius
موريشيوس</v>
      </c>
      <c r="E99" t="s">
        <v>345</v>
      </c>
      <c r="F99" s="42"/>
    </row>
    <row r="100" spans="1:6" ht="29">
      <c r="A100" s="7">
        <v>484</v>
      </c>
      <c r="B100" s="42" t="s">
        <v>346</v>
      </c>
      <c r="C100" t="str">
        <f t="shared" si="1"/>
        <v>484 - Mexico
المكسيك</v>
      </c>
      <c r="E100" t="s">
        <v>347</v>
      </c>
      <c r="F100" s="42"/>
    </row>
    <row r="101" spans="1:6" ht="29">
      <c r="A101" s="7">
        <v>496</v>
      </c>
      <c r="B101" s="42" t="s">
        <v>348</v>
      </c>
      <c r="C101" t="str">
        <f t="shared" si="1"/>
        <v>496 - Mongolia
منغوليا</v>
      </c>
      <c r="E101" t="s">
        <v>349</v>
      </c>
      <c r="F101" s="42"/>
    </row>
    <row r="102" spans="1:6" ht="29">
      <c r="A102" s="7">
        <v>500</v>
      </c>
      <c r="B102" s="42" t="s">
        <v>350</v>
      </c>
      <c r="C102" t="str">
        <f t="shared" si="1"/>
        <v>500 - Montserrat
مونتسيرات</v>
      </c>
      <c r="E102" t="s">
        <v>351</v>
      </c>
      <c r="F102" s="42"/>
    </row>
    <row r="103" spans="1:6" ht="29">
      <c r="A103" s="7">
        <v>504</v>
      </c>
      <c r="B103" s="42" t="s">
        <v>352</v>
      </c>
      <c r="C103" t="str">
        <f t="shared" si="1"/>
        <v>504 - Morocco
المغرب</v>
      </c>
      <c r="E103" t="s">
        <v>353</v>
      </c>
      <c r="F103" s="42"/>
    </row>
    <row r="104" spans="1:6" ht="29">
      <c r="A104" s="7">
        <v>508</v>
      </c>
      <c r="B104" s="42" t="s">
        <v>354</v>
      </c>
      <c r="C104" t="str">
        <f t="shared" si="1"/>
        <v>508 - Mozambique
موزمبيق</v>
      </c>
      <c r="E104" t="s">
        <v>355</v>
      </c>
      <c r="F104" s="42"/>
    </row>
    <row r="105" spans="1:6" ht="29">
      <c r="A105" s="7">
        <v>512</v>
      </c>
      <c r="B105" s="42" t="s">
        <v>356</v>
      </c>
      <c r="C105" t="str">
        <f t="shared" si="1"/>
        <v>512 - Oman
عُمان</v>
      </c>
      <c r="E105" t="s">
        <v>357</v>
      </c>
      <c r="F105" s="42"/>
    </row>
    <row r="106" spans="1:6" ht="29">
      <c r="A106" s="7">
        <v>516</v>
      </c>
      <c r="B106" s="42" t="s">
        <v>358</v>
      </c>
      <c r="C106" t="str">
        <f t="shared" si="1"/>
        <v>516 - Namibia
ناميبيا</v>
      </c>
      <c r="E106" t="s">
        <v>359</v>
      </c>
      <c r="F106" s="42"/>
    </row>
    <row r="107" spans="1:6" ht="29">
      <c r="A107" s="7">
        <v>520</v>
      </c>
      <c r="B107" s="42" t="s">
        <v>360</v>
      </c>
      <c r="C107" t="str">
        <f t="shared" si="1"/>
        <v>520 - Nauru
ناورو</v>
      </c>
      <c r="E107" t="s">
        <v>361</v>
      </c>
      <c r="F107" s="42"/>
    </row>
    <row r="108" spans="1:6" ht="29">
      <c r="A108" s="7">
        <v>524</v>
      </c>
      <c r="B108" s="42" t="s">
        <v>362</v>
      </c>
      <c r="C108" t="str">
        <f t="shared" si="1"/>
        <v>524 - Nepal
نيبال</v>
      </c>
      <c r="E108" t="s">
        <v>363</v>
      </c>
      <c r="F108" s="42"/>
    </row>
    <row r="109" spans="1:6" ht="29">
      <c r="A109" s="7">
        <v>530</v>
      </c>
      <c r="B109" s="42" t="s">
        <v>364</v>
      </c>
      <c r="C109" t="str">
        <f t="shared" si="1"/>
        <v>530 - Netherlands Antilles
جزر الأنتيل الهولندية</v>
      </c>
      <c r="E109" t="s">
        <v>365</v>
      </c>
      <c r="F109" s="42"/>
    </row>
    <row r="110" spans="1:6" ht="29">
      <c r="A110" s="7">
        <v>531</v>
      </c>
      <c r="B110" s="42" t="s">
        <v>366</v>
      </c>
      <c r="C110" t="str">
        <f t="shared" si="1"/>
        <v>531 - Curacao
كوراكاو</v>
      </c>
      <c r="E110" t="s">
        <v>367</v>
      </c>
      <c r="F110" s="42"/>
    </row>
    <row r="111" spans="1:6" ht="29">
      <c r="A111" s="7">
        <v>533</v>
      </c>
      <c r="B111" s="42" t="s">
        <v>368</v>
      </c>
      <c r="C111" t="str">
        <f t="shared" si="1"/>
        <v>533 - Aruba
أروبا</v>
      </c>
      <c r="E111" t="s">
        <v>369</v>
      </c>
      <c r="F111" s="42"/>
    </row>
    <row r="112" spans="1:6" ht="29">
      <c r="A112" s="7">
        <v>534</v>
      </c>
      <c r="B112" s="42" t="s">
        <v>370</v>
      </c>
      <c r="C112" t="str">
        <f t="shared" si="1"/>
        <v>534 - Sint Maarten (Dutch part)
سانت مارتن (الجزء الهولندي)</v>
      </c>
      <c r="E112" t="s">
        <v>371</v>
      </c>
      <c r="F112" s="42"/>
    </row>
    <row r="113" spans="1:6" ht="29">
      <c r="A113" s="7">
        <v>535</v>
      </c>
      <c r="B113" s="42" t="s">
        <v>372</v>
      </c>
      <c r="C113" t="str">
        <f t="shared" si="1"/>
        <v>535 - Bonaire, Sint Eustatius and Saba
بونير وسانت أوستاتيوس وسابا</v>
      </c>
      <c r="E113" t="s">
        <v>373</v>
      </c>
      <c r="F113" s="42"/>
    </row>
    <row r="114" spans="1:6" ht="29">
      <c r="A114" s="7">
        <v>540</v>
      </c>
      <c r="B114" s="42" t="s">
        <v>374</v>
      </c>
      <c r="C114" t="str">
        <f t="shared" si="1"/>
        <v>540 - New Caledonia
كاليدونيا الجديدة</v>
      </c>
      <c r="E114" t="s">
        <v>375</v>
      </c>
      <c r="F114" s="42"/>
    </row>
    <row r="115" spans="1:6" ht="29">
      <c r="A115" s="7">
        <v>548</v>
      </c>
      <c r="B115" s="42" t="s">
        <v>376</v>
      </c>
      <c r="C115" t="str">
        <f t="shared" si="1"/>
        <v>548 - Vanuatu
فانواتو</v>
      </c>
      <c r="E115" t="s">
        <v>377</v>
      </c>
      <c r="F115" s="42"/>
    </row>
    <row r="116" spans="1:6" ht="29">
      <c r="A116" s="7">
        <v>558</v>
      </c>
      <c r="B116" s="42" t="s">
        <v>378</v>
      </c>
      <c r="C116" t="str">
        <f t="shared" si="1"/>
        <v>558 - Nicaragua
نيكاراجوا</v>
      </c>
      <c r="E116" t="s">
        <v>379</v>
      </c>
      <c r="F116" s="42"/>
    </row>
    <row r="117" spans="1:6" ht="29">
      <c r="A117" s="7">
        <v>562</v>
      </c>
      <c r="B117" s="42" t="s">
        <v>380</v>
      </c>
      <c r="C117" t="str">
        <f t="shared" si="1"/>
        <v>562 - Niger
النيجر</v>
      </c>
      <c r="E117" t="s">
        <v>381</v>
      </c>
      <c r="F117" s="42"/>
    </row>
    <row r="118" spans="1:6" ht="29">
      <c r="A118" s="7">
        <v>566</v>
      </c>
      <c r="B118" s="42" t="s">
        <v>382</v>
      </c>
      <c r="C118" t="str">
        <f t="shared" si="1"/>
        <v>566 - Nigeria
نيجيريا</v>
      </c>
      <c r="E118" t="s">
        <v>383</v>
      </c>
      <c r="F118" s="42"/>
    </row>
    <row r="119" spans="1:6" ht="29">
      <c r="A119" s="7">
        <v>570</v>
      </c>
      <c r="B119" s="42" t="s">
        <v>384</v>
      </c>
      <c r="C119" t="str">
        <f t="shared" si="1"/>
        <v>570 - Niue
نيوي</v>
      </c>
      <c r="E119" t="s">
        <v>385</v>
      </c>
      <c r="F119" s="42"/>
    </row>
    <row r="120" spans="1:6" ht="29">
      <c r="A120" s="7">
        <v>580</v>
      </c>
      <c r="B120" s="42" t="s">
        <v>386</v>
      </c>
      <c r="C120" t="str">
        <f t="shared" si="1"/>
        <v>580 - Northern Mariana Islands
جزر ماريانا الشمالية</v>
      </c>
      <c r="E120" t="s">
        <v>387</v>
      </c>
      <c r="F120" s="42"/>
    </row>
    <row r="121" spans="1:6" ht="29">
      <c r="A121" s="7">
        <v>582</v>
      </c>
      <c r="B121" s="42" t="s">
        <v>388</v>
      </c>
      <c r="C121" t="str">
        <f t="shared" si="1"/>
        <v>582 - Pacific Islands, Trust Territory
جزر المحيط الهادئ ، إقليم الوصاية</v>
      </c>
      <c r="E121" t="s">
        <v>389</v>
      </c>
      <c r="F121" s="42"/>
    </row>
    <row r="122" spans="1:6" ht="29">
      <c r="A122" s="7">
        <v>583</v>
      </c>
      <c r="B122" s="42" t="s">
        <v>390</v>
      </c>
      <c r="C122" t="str">
        <f t="shared" si="1"/>
        <v>583 - Micronesia (Federated States of)
ميكرونيزيا (ولايات - الموحدة)</v>
      </c>
      <c r="E122" t="s">
        <v>391</v>
      </c>
      <c r="F122" s="42"/>
    </row>
    <row r="123" spans="1:6" ht="29">
      <c r="A123" s="7">
        <v>584</v>
      </c>
      <c r="B123" s="42" t="s">
        <v>392</v>
      </c>
      <c r="C123" t="str">
        <f t="shared" si="1"/>
        <v>584 - Marshall Islands
جزر مارشال</v>
      </c>
      <c r="E123" t="s">
        <v>393</v>
      </c>
      <c r="F123" s="42"/>
    </row>
    <row r="124" spans="1:6" ht="29">
      <c r="A124" s="7">
        <v>585</v>
      </c>
      <c r="B124" s="42" t="s">
        <v>394</v>
      </c>
      <c r="C124" t="str">
        <f t="shared" si="1"/>
        <v>585 - Palau
بالاو</v>
      </c>
      <c r="E124" t="s">
        <v>395</v>
      </c>
      <c r="F124" s="42"/>
    </row>
    <row r="125" spans="1:6" ht="29">
      <c r="A125" s="7">
        <v>586</v>
      </c>
      <c r="B125" s="42" t="s">
        <v>396</v>
      </c>
      <c r="C125" t="str">
        <f t="shared" si="1"/>
        <v>586 - Pakistan
باكستان</v>
      </c>
      <c r="E125" t="s">
        <v>397</v>
      </c>
      <c r="F125" s="42"/>
    </row>
    <row r="126" spans="1:6" ht="29">
      <c r="A126" s="7">
        <v>590</v>
      </c>
      <c r="B126" s="42" t="s">
        <v>398</v>
      </c>
      <c r="C126" t="str">
        <f t="shared" si="1"/>
        <v>590 - Panama, excluding Canal Zone
بنما، باستثناء منطقة القناة</v>
      </c>
      <c r="E126" t="s">
        <v>399</v>
      </c>
      <c r="F126" s="42"/>
    </row>
    <row r="127" spans="1:6" ht="29">
      <c r="A127" s="7">
        <v>591</v>
      </c>
      <c r="B127" s="42" t="s">
        <v>400</v>
      </c>
      <c r="C127" t="str">
        <f t="shared" si="1"/>
        <v>591 - Panama
بنما</v>
      </c>
      <c r="E127" t="s">
        <v>401</v>
      </c>
      <c r="F127" s="42"/>
    </row>
    <row r="128" spans="1:6" ht="29">
      <c r="A128" s="7">
        <v>592</v>
      </c>
      <c r="B128" s="42" t="s">
        <v>402</v>
      </c>
      <c r="C128" t="str">
        <f t="shared" si="1"/>
        <v>592 - Panama, Canal Zone
بنما ، منطقة القناة</v>
      </c>
      <c r="E128" t="s">
        <v>403</v>
      </c>
      <c r="F128" s="42"/>
    </row>
    <row r="129" spans="1:6" ht="29">
      <c r="A129" s="7">
        <v>598</v>
      </c>
      <c r="B129" s="42" t="s">
        <v>404</v>
      </c>
      <c r="C129" t="str">
        <f t="shared" si="1"/>
        <v>598 - Papua New Guinea
بابوا غينيا الجديدة</v>
      </c>
      <c r="E129" t="s">
        <v>405</v>
      </c>
      <c r="F129" s="42"/>
    </row>
    <row r="130" spans="1:6" ht="29">
      <c r="A130" s="7">
        <v>600</v>
      </c>
      <c r="B130" s="42" t="s">
        <v>406</v>
      </c>
      <c r="C130" t="str">
        <f t="shared" ref="C130:C303" si="2">A130&amp;" - "&amp;B130</f>
        <v>600 - Paraguay
باراجواي</v>
      </c>
      <c r="E130" t="s">
        <v>407</v>
      </c>
      <c r="F130" s="42"/>
    </row>
    <row r="131" spans="1:6" ht="29">
      <c r="A131" s="7">
        <v>604</v>
      </c>
      <c r="B131" s="42" t="s">
        <v>408</v>
      </c>
      <c r="C131" t="str">
        <f t="shared" si="2"/>
        <v>604 - Peru
بيرو</v>
      </c>
      <c r="E131" t="s">
        <v>409</v>
      </c>
      <c r="F131" s="42"/>
    </row>
    <row r="132" spans="1:6" ht="29">
      <c r="A132" s="7">
        <v>608</v>
      </c>
      <c r="B132" s="42" t="s">
        <v>410</v>
      </c>
      <c r="C132" t="str">
        <f t="shared" si="2"/>
        <v>608 - Philippines
الفلبين</v>
      </c>
      <c r="E132" t="s">
        <v>411</v>
      </c>
      <c r="F132" s="42"/>
    </row>
    <row r="133" spans="1:6" ht="29">
      <c r="A133" s="7">
        <v>612</v>
      </c>
      <c r="B133" s="42" t="s">
        <v>412</v>
      </c>
      <c r="C133" t="str">
        <f t="shared" si="2"/>
        <v>612 - Pitcairn
بيتكيرن</v>
      </c>
      <c r="E133" t="s">
        <v>413</v>
      </c>
      <c r="F133" s="42"/>
    </row>
    <row r="134" spans="1:6" ht="29">
      <c r="A134" s="7">
        <v>624</v>
      </c>
      <c r="B134" s="42" t="s">
        <v>414</v>
      </c>
      <c r="C134" t="str">
        <f t="shared" si="2"/>
        <v>624 - Guinea-Bissau
غينيا بيساو</v>
      </c>
      <c r="E134" t="s">
        <v>415</v>
      </c>
      <c r="F134" s="42"/>
    </row>
    <row r="135" spans="1:6" ht="29">
      <c r="A135" s="7">
        <v>626</v>
      </c>
      <c r="B135" s="42" t="s">
        <v>416</v>
      </c>
      <c r="C135" t="str">
        <f t="shared" si="2"/>
        <v>626 - Timor-Leste
تيمور - ليشتي</v>
      </c>
      <c r="E135" t="s">
        <v>417</v>
      </c>
      <c r="F135" s="42"/>
    </row>
    <row r="136" spans="1:6" ht="29">
      <c r="A136" s="7">
        <v>630</v>
      </c>
      <c r="B136" s="42" t="s">
        <v>418</v>
      </c>
      <c r="C136" t="str">
        <f t="shared" si="2"/>
        <v>630 - Puerto Rico
بويرتوريكو</v>
      </c>
      <c r="E136" t="s">
        <v>419</v>
      </c>
      <c r="F136" s="42"/>
    </row>
    <row r="137" spans="1:6" ht="29">
      <c r="A137" s="7">
        <v>634</v>
      </c>
      <c r="B137" s="42" t="s">
        <v>420</v>
      </c>
      <c r="C137" t="str">
        <f t="shared" si="2"/>
        <v>634 - Qatar
قطر</v>
      </c>
      <c r="E137" t="s">
        <v>421</v>
      </c>
      <c r="F137" s="42"/>
    </row>
    <row r="138" spans="1:6" ht="29">
      <c r="A138" s="7">
        <v>638</v>
      </c>
      <c r="B138" s="42" t="s">
        <v>422</v>
      </c>
      <c r="C138" t="str">
        <f t="shared" si="2"/>
        <v>638 - Reunion
روينيون</v>
      </c>
      <c r="E138" t="s">
        <v>423</v>
      </c>
      <c r="F138" s="42"/>
    </row>
    <row r="139" spans="1:6" ht="29">
      <c r="A139" s="7">
        <v>646</v>
      </c>
      <c r="B139" s="42" t="s">
        <v>424</v>
      </c>
      <c r="C139" t="str">
        <f t="shared" si="2"/>
        <v>646 - Rwanda
رواندا</v>
      </c>
      <c r="E139" t="s">
        <v>425</v>
      </c>
      <c r="F139" s="42"/>
    </row>
    <row r="140" spans="1:6" ht="29">
      <c r="A140" s="7">
        <v>652</v>
      </c>
      <c r="B140" s="42" t="s">
        <v>426</v>
      </c>
      <c r="C140" t="str">
        <f t="shared" si="2"/>
        <v>652 - Saint Barthelemy
سانت بارتيليمي</v>
      </c>
      <c r="E140" t="s">
        <v>427</v>
      </c>
      <c r="F140" s="42"/>
    </row>
    <row r="141" spans="1:6" ht="29">
      <c r="A141" s="7">
        <v>654</v>
      </c>
      <c r="B141" s="42" t="s">
        <v>428</v>
      </c>
      <c r="C141" t="str">
        <f t="shared" si="2"/>
        <v>654 - Saint Helena
سانت هيلانة</v>
      </c>
      <c r="E141" t="s">
        <v>429</v>
      </c>
      <c r="F141" s="42"/>
    </row>
    <row r="142" spans="1:6" ht="29">
      <c r="A142" s="7">
        <v>659</v>
      </c>
      <c r="B142" s="42" t="s">
        <v>430</v>
      </c>
      <c r="C142" t="str">
        <f t="shared" si="2"/>
        <v>659 - Saint Kitts and Nevis
سانت كيتس ونيفيس</v>
      </c>
      <c r="E142" t="s">
        <v>431</v>
      </c>
      <c r="F142" s="42"/>
    </row>
    <row r="143" spans="1:6" ht="29">
      <c r="A143" s="7">
        <v>660</v>
      </c>
      <c r="B143" s="42" t="s">
        <v>432</v>
      </c>
      <c r="C143" t="str">
        <f t="shared" si="2"/>
        <v>660 - Anguilla
أنغويلا</v>
      </c>
      <c r="E143" t="s">
        <v>433</v>
      </c>
      <c r="F143" s="42"/>
    </row>
    <row r="144" spans="1:6" ht="29">
      <c r="A144" s="7">
        <v>662</v>
      </c>
      <c r="B144" s="42" t="s">
        <v>434</v>
      </c>
      <c r="C144" t="str">
        <f t="shared" si="2"/>
        <v>662 - Saint Lucia
سانت لوسيا</v>
      </c>
      <c r="E144" t="s">
        <v>435</v>
      </c>
      <c r="F144" s="42"/>
    </row>
    <row r="145" spans="1:6" ht="29">
      <c r="A145" s="7">
        <v>663</v>
      </c>
      <c r="B145" s="42" t="s">
        <v>436</v>
      </c>
      <c r="C145" t="str">
        <f t="shared" si="2"/>
        <v>663 - Saint Martin (French part)
سانت مارتن (الجزء الفرنسي)</v>
      </c>
      <c r="E145" t="s">
        <v>437</v>
      </c>
      <c r="F145" s="42"/>
    </row>
    <row r="146" spans="1:6" ht="29">
      <c r="A146" s="7">
        <v>670</v>
      </c>
      <c r="B146" s="42" t="s">
        <v>438</v>
      </c>
      <c r="C146" t="str">
        <f t="shared" si="2"/>
        <v>670 - Saint Vincent and the Grenadines
سانت فنسنت وجزر غرينادين</v>
      </c>
      <c r="E146" t="s">
        <v>439</v>
      </c>
      <c r="F146" s="42"/>
    </row>
    <row r="147" spans="1:6" ht="29">
      <c r="A147" s="7">
        <v>678</v>
      </c>
      <c r="B147" s="42" t="s">
        <v>440</v>
      </c>
      <c r="C147" t="str">
        <f t="shared" si="2"/>
        <v>678 - Sao Tome and Principe
سان تومي وبرينسيبي</v>
      </c>
      <c r="E147" t="s">
        <v>441</v>
      </c>
      <c r="F147" s="42"/>
    </row>
    <row r="148" spans="1:6" ht="29">
      <c r="A148" s="7">
        <v>682</v>
      </c>
      <c r="B148" s="42" t="s">
        <v>442</v>
      </c>
      <c r="C148" t="str">
        <f t="shared" si="2"/>
        <v>682 - Saudi Arabia
المملكة العربية السعودية</v>
      </c>
      <c r="E148" t="s">
        <v>443</v>
      </c>
      <c r="F148" s="42"/>
    </row>
    <row r="149" spans="1:6" ht="29">
      <c r="A149" s="7">
        <v>686</v>
      </c>
      <c r="B149" s="42" t="s">
        <v>444</v>
      </c>
      <c r="C149" t="str">
        <f t="shared" si="2"/>
        <v>686 - Senegal
السنغال</v>
      </c>
      <c r="E149" t="s">
        <v>445</v>
      </c>
      <c r="F149" s="42"/>
    </row>
    <row r="150" spans="1:6" ht="29">
      <c r="A150" s="7">
        <v>690</v>
      </c>
      <c r="B150" s="42" t="s">
        <v>446</v>
      </c>
      <c r="C150" t="str">
        <f t="shared" si="2"/>
        <v>690 - Seychelles
سيشيل</v>
      </c>
      <c r="E150" t="s">
        <v>447</v>
      </c>
      <c r="F150" s="42"/>
    </row>
    <row r="151" spans="1:6" ht="29">
      <c r="A151" s="7">
        <v>694</v>
      </c>
      <c r="B151" s="42" t="s">
        <v>448</v>
      </c>
      <c r="C151" t="str">
        <f t="shared" si="2"/>
        <v>694 - Sierra Leone
سيراليون</v>
      </c>
      <c r="E151" t="s">
        <v>449</v>
      </c>
      <c r="F151" s="42"/>
    </row>
    <row r="152" spans="1:6" ht="29">
      <c r="A152" s="7">
        <v>702</v>
      </c>
      <c r="B152" s="42" t="s">
        <v>450</v>
      </c>
      <c r="C152" t="str">
        <f t="shared" si="2"/>
        <v>702 - Singapore
سنغافورة</v>
      </c>
      <c r="E152" t="s">
        <v>451</v>
      </c>
      <c r="F152" s="42"/>
    </row>
    <row r="153" spans="1:6" ht="29">
      <c r="A153" s="7">
        <v>704</v>
      </c>
      <c r="B153" s="42" t="s">
        <v>452</v>
      </c>
      <c r="C153" t="str">
        <f t="shared" si="2"/>
        <v>704 - Viet Nam
فيتنام</v>
      </c>
      <c r="E153" t="s">
        <v>453</v>
      </c>
      <c r="F153" s="42"/>
    </row>
    <row r="154" spans="1:6" ht="29">
      <c r="A154" s="7">
        <v>706</v>
      </c>
      <c r="B154" s="42" t="s">
        <v>454</v>
      </c>
      <c r="C154" t="str">
        <f t="shared" si="2"/>
        <v>706 - Somalia
الصومال</v>
      </c>
      <c r="E154" t="s">
        <v>455</v>
      </c>
      <c r="F154" s="42"/>
    </row>
    <row r="155" spans="1:6" ht="29">
      <c r="A155" s="7">
        <v>710</v>
      </c>
      <c r="B155" s="42" t="s">
        <v>456</v>
      </c>
      <c r="C155" t="str">
        <f t="shared" si="2"/>
        <v>710 - South Africa
جنوب أفريقيا</v>
      </c>
      <c r="E155" t="s">
        <v>457</v>
      </c>
      <c r="F155" s="42"/>
    </row>
    <row r="156" spans="1:6" ht="29">
      <c r="A156" s="7">
        <v>716</v>
      </c>
      <c r="B156" s="42" t="s">
        <v>458</v>
      </c>
      <c r="C156" t="str">
        <f t="shared" si="2"/>
        <v>716 - Zimbabwe
زيمبابوي</v>
      </c>
      <c r="E156" t="s">
        <v>459</v>
      </c>
      <c r="F156" s="42"/>
    </row>
    <row r="157" spans="1:6" ht="29">
      <c r="A157" s="7">
        <v>720</v>
      </c>
      <c r="B157" s="42" t="s">
        <v>460</v>
      </c>
      <c r="C157" t="str">
        <f t="shared" si="2"/>
        <v>720 - Yemen, Democratic
اليمن, ديمقراطي</v>
      </c>
      <c r="E157" t="s">
        <v>461</v>
      </c>
      <c r="F157" s="42"/>
    </row>
    <row r="158" spans="1:6" ht="29">
      <c r="A158" s="7">
        <v>728</v>
      </c>
      <c r="B158" s="42" t="s">
        <v>462</v>
      </c>
      <c r="C158" t="str">
        <f t="shared" si="2"/>
        <v>728 - South Sudan
جنوب السودان</v>
      </c>
      <c r="E158" t="s">
        <v>463</v>
      </c>
      <c r="F158" s="42"/>
    </row>
    <row r="159" spans="1:6" ht="29">
      <c r="A159" s="7">
        <v>729</v>
      </c>
      <c r="B159" s="42" t="s">
        <v>464</v>
      </c>
      <c r="C159" t="str">
        <f t="shared" si="2"/>
        <v>729 - Sudan
السودان</v>
      </c>
      <c r="E159" t="s">
        <v>465</v>
      </c>
      <c r="F159" s="42"/>
    </row>
    <row r="160" spans="1:6" ht="29">
      <c r="A160" s="7">
        <v>732</v>
      </c>
      <c r="B160" s="42" t="s">
        <v>466</v>
      </c>
      <c r="C160" t="str">
        <f t="shared" si="2"/>
        <v>732 - Western Sahara
الصحراء الغربية</v>
      </c>
      <c r="E160" t="s">
        <v>467</v>
      </c>
      <c r="F160" s="42"/>
    </row>
    <row r="161" spans="1:6" ht="29">
      <c r="A161" s="7">
        <v>740</v>
      </c>
      <c r="B161" s="42" t="s">
        <v>468</v>
      </c>
      <c r="C161" t="str">
        <f t="shared" si="2"/>
        <v>740 - Suriname
سورينام</v>
      </c>
      <c r="E161" t="s">
        <v>469</v>
      </c>
      <c r="F161" s="42"/>
    </row>
    <row r="162" spans="1:6" ht="29">
      <c r="A162" s="7">
        <v>748</v>
      </c>
      <c r="B162" s="42" t="s">
        <v>470</v>
      </c>
      <c r="C162" t="str">
        <f t="shared" si="2"/>
        <v>748 - Eswatini
اسواتيني</v>
      </c>
      <c r="E162" t="s">
        <v>471</v>
      </c>
      <c r="F162" s="42"/>
    </row>
    <row r="163" spans="1:6" ht="29">
      <c r="A163" s="7">
        <v>760</v>
      </c>
      <c r="B163" s="42" t="s">
        <v>472</v>
      </c>
      <c r="C163" t="str">
        <f t="shared" si="2"/>
        <v>760 - Syrian Arab Republic
الجمهورية العربية السورية</v>
      </c>
      <c r="E163" t="s">
        <v>473</v>
      </c>
      <c r="F163" s="42"/>
    </row>
    <row r="164" spans="1:6" ht="29">
      <c r="A164" s="7">
        <v>762</v>
      </c>
      <c r="B164" s="42" t="s">
        <v>474</v>
      </c>
      <c r="C164" t="str">
        <f t="shared" si="2"/>
        <v>762 - Tajikistan
طاجيكستان</v>
      </c>
      <c r="E164" t="s">
        <v>475</v>
      </c>
      <c r="F164" s="42"/>
    </row>
    <row r="165" spans="1:6" ht="29">
      <c r="A165" s="7">
        <v>764</v>
      </c>
      <c r="B165" s="42" t="s">
        <v>476</v>
      </c>
      <c r="C165" t="str">
        <f t="shared" si="2"/>
        <v>764 - Thailand
تايلاند</v>
      </c>
      <c r="E165" t="s">
        <v>477</v>
      </c>
      <c r="F165" s="42"/>
    </row>
    <row r="166" spans="1:6" ht="29">
      <c r="A166" s="7">
        <v>768</v>
      </c>
      <c r="B166" s="42" t="s">
        <v>478</v>
      </c>
      <c r="C166" t="str">
        <f t="shared" si="2"/>
        <v>768 - Togo
توغو</v>
      </c>
      <c r="E166" t="s">
        <v>479</v>
      </c>
      <c r="F166" s="42"/>
    </row>
    <row r="167" spans="1:6" ht="29">
      <c r="A167" s="7">
        <v>772</v>
      </c>
      <c r="B167" s="42" t="s">
        <v>480</v>
      </c>
      <c r="C167" t="str">
        <f t="shared" si="2"/>
        <v>772 - Tokelau
توكيلاو</v>
      </c>
      <c r="E167" t="s">
        <v>481</v>
      </c>
      <c r="F167" s="42"/>
    </row>
    <row r="168" spans="1:6" ht="29">
      <c r="A168" s="7">
        <v>776</v>
      </c>
      <c r="B168" s="42" t="s">
        <v>482</v>
      </c>
      <c r="C168" t="str">
        <f t="shared" si="2"/>
        <v>776 - Tonga
تونغا</v>
      </c>
      <c r="E168" t="s">
        <v>483</v>
      </c>
      <c r="F168" s="42"/>
    </row>
    <row r="169" spans="1:6" ht="29">
      <c r="A169" s="7">
        <v>780</v>
      </c>
      <c r="B169" s="42" t="s">
        <v>484</v>
      </c>
      <c r="C169" t="str">
        <f t="shared" si="2"/>
        <v>780 - Trinidad and Tobago
ترنداد وتوباجو</v>
      </c>
      <c r="E169" t="s">
        <v>485</v>
      </c>
      <c r="F169" s="42"/>
    </row>
    <row r="170" spans="1:6" ht="29">
      <c r="A170" s="7">
        <v>784</v>
      </c>
      <c r="B170" s="42" t="s">
        <v>486</v>
      </c>
      <c r="C170" t="str">
        <f t="shared" si="2"/>
        <v>784 - United Arab Emirates
الإمارات العربية المتحدة</v>
      </c>
      <c r="E170" t="s">
        <v>487</v>
      </c>
      <c r="F170" s="42"/>
    </row>
    <row r="171" spans="1:6" ht="29">
      <c r="A171" s="7">
        <v>788</v>
      </c>
      <c r="B171" s="42" t="s">
        <v>488</v>
      </c>
      <c r="C171" t="str">
        <f t="shared" si="2"/>
        <v>788 - Tunisia
تونس</v>
      </c>
      <c r="E171" t="s">
        <v>489</v>
      </c>
      <c r="F171" s="42"/>
    </row>
    <row r="172" spans="1:6" ht="29">
      <c r="A172" s="7">
        <v>792</v>
      </c>
      <c r="B172" s="42" t="s">
        <v>490</v>
      </c>
      <c r="C172" t="str">
        <f t="shared" si="2"/>
        <v>792 - Turkiye
تركيا</v>
      </c>
      <c r="E172" t="s">
        <v>491</v>
      </c>
      <c r="F172" s="42"/>
    </row>
    <row r="173" spans="1:6" ht="29">
      <c r="A173" s="7">
        <v>795</v>
      </c>
      <c r="B173" s="42" t="s">
        <v>492</v>
      </c>
      <c r="C173" t="str">
        <f t="shared" si="2"/>
        <v>795 - Turkmenistan
تركمانستان</v>
      </c>
      <c r="E173" t="s">
        <v>493</v>
      </c>
      <c r="F173" s="42"/>
    </row>
    <row r="174" spans="1:6" ht="29">
      <c r="A174" s="7">
        <v>796</v>
      </c>
      <c r="B174" s="42" t="s">
        <v>494</v>
      </c>
      <c r="C174" t="str">
        <f t="shared" si="2"/>
        <v>796 - Turks and Caicos Islands
جزر تركس وكايكوس</v>
      </c>
      <c r="E174" t="s">
        <v>495</v>
      </c>
      <c r="F174" s="42"/>
    </row>
    <row r="175" spans="1:6" ht="29">
      <c r="A175" s="7">
        <v>798</v>
      </c>
      <c r="B175" s="42" t="s">
        <v>496</v>
      </c>
      <c r="C175" t="str">
        <f t="shared" si="2"/>
        <v>798 - Tuvalu
توفالو</v>
      </c>
      <c r="E175" t="s">
        <v>497</v>
      </c>
      <c r="F175" s="42"/>
    </row>
    <row r="176" spans="1:6" ht="29">
      <c r="A176" s="7">
        <v>800</v>
      </c>
      <c r="B176" s="42" t="s">
        <v>498</v>
      </c>
      <c r="C176" t="str">
        <f t="shared" si="2"/>
        <v>800 - Uganda
أوغندا</v>
      </c>
      <c r="E176" t="s">
        <v>499</v>
      </c>
      <c r="F176" s="42"/>
    </row>
    <row r="177" spans="1:6" ht="29">
      <c r="A177" s="7">
        <v>818</v>
      </c>
      <c r="B177" s="42" t="s">
        <v>500</v>
      </c>
      <c r="C177" t="str">
        <f t="shared" si="2"/>
        <v>818 - Egypt
مصر</v>
      </c>
      <c r="E177" t="s">
        <v>501</v>
      </c>
      <c r="F177" s="42"/>
    </row>
    <row r="178" spans="1:6" ht="29">
      <c r="A178" s="7">
        <v>834</v>
      </c>
      <c r="B178" s="42" t="s">
        <v>502</v>
      </c>
      <c r="C178" t="str">
        <f t="shared" si="2"/>
        <v>834 - United Republic of Tanzania
جمهورية تنزانيا المتحدة</v>
      </c>
      <c r="E178" t="s">
        <v>503</v>
      </c>
      <c r="F178" s="42"/>
    </row>
    <row r="179" spans="1:6" ht="29">
      <c r="A179" s="7">
        <v>850</v>
      </c>
      <c r="B179" s="42" t="s">
        <v>504</v>
      </c>
      <c r="C179" t="str">
        <f t="shared" si="2"/>
        <v>850 - United States Virgin Islands
جزر فرجن التابعة للولايات المتحدة</v>
      </c>
      <c r="E179" t="s">
        <v>505</v>
      </c>
      <c r="F179" s="42"/>
    </row>
    <row r="180" spans="1:6" ht="29">
      <c r="A180" s="7">
        <v>854</v>
      </c>
      <c r="B180" s="42" t="s">
        <v>506</v>
      </c>
      <c r="C180" t="str">
        <f t="shared" si="2"/>
        <v>854 - Burkina Faso
بوركينا فاسو</v>
      </c>
      <c r="E180" t="s">
        <v>507</v>
      </c>
      <c r="F180" s="42"/>
    </row>
    <row r="181" spans="1:6" ht="29">
      <c r="A181" s="7">
        <v>858</v>
      </c>
      <c r="B181" s="42" t="s">
        <v>508</v>
      </c>
      <c r="C181" t="str">
        <f t="shared" si="2"/>
        <v>858 - Uruguay
اوروجواي</v>
      </c>
      <c r="E181" t="s">
        <v>509</v>
      </c>
      <c r="F181" s="42"/>
    </row>
    <row r="182" spans="1:6" ht="29">
      <c r="A182" s="7">
        <v>860</v>
      </c>
      <c r="B182" s="42" t="s">
        <v>510</v>
      </c>
      <c r="C182" t="str">
        <f t="shared" si="2"/>
        <v>860 - Uzbekistan
أوزبكستان</v>
      </c>
      <c r="E182" t="s">
        <v>511</v>
      </c>
      <c r="F182" s="42"/>
    </row>
    <row r="183" spans="1:6" ht="29">
      <c r="A183" s="7">
        <v>862</v>
      </c>
      <c r="B183" s="42" t="s">
        <v>512</v>
      </c>
      <c r="C183" t="str">
        <f t="shared" si="2"/>
        <v>862 - Venezuela (Bolivarian Rep. of)
فنزويلا (جمهورية بوليفارية)</v>
      </c>
      <c r="E183" t="s">
        <v>513</v>
      </c>
      <c r="F183" s="42"/>
    </row>
    <row r="184" spans="1:6" ht="29">
      <c r="A184" s="7">
        <v>876</v>
      </c>
      <c r="B184" s="42" t="s">
        <v>514</v>
      </c>
      <c r="C184" t="str">
        <f t="shared" si="2"/>
        <v>876 - Wallis and Futuna Islands
جزر واليس وفوتونا</v>
      </c>
      <c r="E184" t="s">
        <v>515</v>
      </c>
      <c r="F184" s="42"/>
    </row>
    <row r="185" spans="1:6" ht="29">
      <c r="A185" s="7">
        <v>882</v>
      </c>
      <c r="B185" s="42" t="s">
        <v>516</v>
      </c>
      <c r="C185" t="str">
        <f t="shared" si="2"/>
        <v>882 - Samoa
ساموا</v>
      </c>
      <c r="E185" t="s">
        <v>517</v>
      </c>
      <c r="F185" s="42"/>
    </row>
    <row r="186" spans="1:6" ht="29">
      <c r="A186" s="7">
        <v>886</v>
      </c>
      <c r="B186" s="42" t="s">
        <v>518</v>
      </c>
      <c r="C186" t="str">
        <f t="shared" si="2"/>
        <v>886 - Yemen, Arab Republic
اليمن, الجمهورية العربية</v>
      </c>
      <c r="E186" t="s">
        <v>519</v>
      </c>
      <c r="F186" s="42"/>
    </row>
    <row r="187" spans="1:6" ht="29">
      <c r="A187" s="7">
        <v>887</v>
      </c>
      <c r="B187" s="42" t="s">
        <v>520</v>
      </c>
      <c r="C187" t="str">
        <f t="shared" si="2"/>
        <v>887 - Yemen
اليمن</v>
      </c>
      <c r="E187" t="s">
        <v>521</v>
      </c>
      <c r="F187" s="42"/>
    </row>
    <row r="188" spans="1:6" ht="29">
      <c r="A188" s="7">
        <v>894</v>
      </c>
      <c r="B188" s="42" t="s">
        <v>522</v>
      </c>
      <c r="C188" t="str">
        <f t="shared" si="2"/>
        <v>894 - Zambia
زامبيا</v>
      </c>
      <c r="E188" t="s">
        <v>523</v>
      </c>
      <c r="F188" s="42"/>
    </row>
    <row r="189" spans="1:6" ht="29">
      <c r="A189" s="7"/>
      <c r="D189" t="str">
        <f t="shared" ref="D189" si="3">_xlfn.TRANSLATE(B189,"en","ar")</f>
        <v/>
      </c>
      <c r="E189" t="s">
        <v>524</v>
      </c>
      <c r="F189" s="42" t="str">
        <f t="shared" ref="F189" si="4">_xlfn.CONCAT(B189,"
",E189)</f>
        <v xml:space="preserve">
</v>
      </c>
    </row>
    <row r="190" spans="1:6" ht="29">
      <c r="A190" s="6" t="s">
        <v>525</v>
      </c>
      <c r="B190" s="45" t="s">
        <v>526</v>
      </c>
      <c r="E190" t="s">
        <v>527</v>
      </c>
      <c r="F190" s="42"/>
    </row>
    <row r="191" spans="1:6" ht="29">
      <c r="A191" s="7">
        <v>811</v>
      </c>
      <c r="B191" s="44" t="s">
        <v>528</v>
      </c>
      <c r="C191" t="str">
        <f t="shared" si="2"/>
        <v>811 - Global Environment Facility
مرفق البيئة العالمية</v>
      </c>
      <c r="E191" t="s">
        <v>529</v>
      </c>
      <c r="F191" s="42"/>
    </row>
    <row r="192" spans="1:6" ht="29">
      <c r="A192" s="7">
        <v>812</v>
      </c>
      <c r="B192" s="44" t="s">
        <v>530</v>
      </c>
      <c r="C192" t="str">
        <f t="shared" si="2"/>
        <v>812 - Montreal Protocol
بروتوكول مونتريال</v>
      </c>
      <c r="E192" t="s">
        <v>531</v>
      </c>
      <c r="F192" s="42"/>
    </row>
    <row r="193" spans="1:6" ht="29">
      <c r="A193" s="7">
        <v>820</v>
      </c>
      <c r="B193" s="44" t="s">
        <v>532</v>
      </c>
      <c r="C193" t="str">
        <f t="shared" si="2"/>
        <v>820 - New Zealand
نيوزيلندا</v>
      </c>
      <c r="E193" t="s">
        <v>533</v>
      </c>
      <c r="F193" s="42"/>
    </row>
    <row r="194" spans="1:6" ht="29">
      <c r="A194" s="7">
        <v>901</v>
      </c>
      <c r="B194" s="44" t="s">
        <v>534</v>
      </c>
      <c r="C194" t="str">
        <f t="shared" si="2"/>
        <v>901 - International Bank for Reconstruction and Development
البنك الدولي للإنشاء والتعمير</v>
      </c>
      <c r="E194" t="s">
        <v>535</v>
      </c>
      <c r="F194" s="42"/>
    </row>
    <row r="195" spans="1:6" ht="29">
      <c r="A195" s="7">
        <v>902</v>
      </c>
      <c r="B195" s="44" t="s">
        <v>536</v>
      </c>
      <c r="C195" t="str">
        <f t="shared" si="2"/>
        <v>902 - Multilateral Investment Guarantee Agency
وكالة ضمان الاستثمار متعددة الأطراف</v>
      </c>
      <c r="E195" t="s">
        <v>537</v>
      </c>
      <c r="F195" s="42"/>
    </row>
    <row r="196" spans="1:6" ht="29">
      <c r="A196" s="7">
        <v>903</v>
      </c>
      <c r="B196" s="44" t="s">
        <v>538</v>
      </c>
      <c r="C196" t="str">
        <f t="shared" si="2"/>
        <v>903 - International Finance Corporation
مؤسسة التمويل الدولية</v>
      </c>
      <c r="E196" t="s">
        <v>539</v>
      </c>
      <c r="F196" s="42"/>
    </row>
    <row r="197" spans="1:6" ht="29">
      <c r="A197" s="7">
        <v>905</v>
      </c>
      <c r="B197" s="44" t="s">
        <v>540</v>
      </c>
      <c r="C197" t="str">
        <f t="shared" si="2"/>
        <v>905 - International Development Association
الرابطة الدولية للتنمية</v>
      </c>
      <c r="E197" t="s">
        <v>541</v>
      </c>
      <c r="F197" s="42"/>
    </row>
    <row r="198" spans="1:6" ht="29">
      <c r="A198" s="7">
        <v>906</v>
      </c>
      <c r="B198" s="44" t="s">
        <v>542</v>
      </c>
      <c r="C198" t="str">
        <f t="shared" si="2"/>
        <v>906 - Caribbean Development Bank
مصرف التنمية الكاريبي</v>
      </c>
      <c r="E198" t="s">
        <v>543</v>
      </c>
      <c r="F198" s="42"/>
    </row>
    <row r="199" spans="1:6" ht="29">
      <c r="A199" s="7">
        <v>907</v>
      </c>
      <c r="B199" s="44" t="s">
        <v>544</v>
      </c>
      <c r="C199" t="str">
        <f t="shared" si="2"/>
        <v>907 - International Monetary Fund
صندوق النقد الدولي</v>
      </c>
      <c r="E199" t="s">
        <v>545</v>
      </c>
      <c r="F199" s="42"/>
    </row>
    <row r="200" spans="1:6" ht="29">
      <c r="A200" s="7">
        <v>909</v>
      </c>
      <c r="B200" s="44" t="s">
        <v>546</v>
      </c>
      <c r="C200" t="str">
        <f t="shared" si="2"/>
        <v>909 - Inter-American Development Bank
بنك التنمية للبلدان الأمريكية</v>
      </c>
      <c r="E200" t="s">
        <v>547</v>
      </c>
      <c r="F200" s="42"/>
    </row>
    <row r="201" spans="1:6" ht="29">
      <c r="A201" s="7">
        <v>910</v>
      </c>
      <c r="B201" s="44" t="s">
        <v>548</v>
      </c>
      <c r="C201" t="str">
        <f t="shared" si="2"/>
        <v>910 - Central American Bank for Economic Integration
مصرف أمريكا الوسطى للتكامل الاقتصادي</v>
      </c>
      <c r="E201" t="s">
        <v>549</v>
      </c>
      <c r="F201" s="42"/>
    </row>
    <row r="202" spans="1:6" ht="29">
      <c r="A202" s="7">
        <v>913</v>
      </c>
      <c r="B202" s="44" t="s">
        <v>550</v>
      </c>
      <c r="C202" t="str">
        <f t="shared" si="2"/>
        <v>913 - African Development Bank
البنك الأفريقي للتنمية</v>
      </c>
      <c r="E202" t="s">
        <v>551</v>
      </c>
      <c r="F202" s="42"/>
    </row>
    <row r="203" spans="1:6" ht="29">
      <c r="A203" s="7">
        <v>914</v>
      </c>
      <c r="B203" s="44" t="s">
        <v>552</v>
      </c>
      <c r="C203" t="str">
        <f t="shared" si="2"/>
        <v>914 - African Development Fund
صندوق التنمية الأفريقي</v>
      </c>
      <c r="E203" t="s">
        <v>553</v>
      </c>
      <c r="F203" s="42"/>
    </row>
    <row r="204" spans="1:6" ht="29">
      <c r="A204" s="7">
        <v>915</v>
      </c>
      <c r="B204" s="44" t="s">
        <v>554</v>
      </c>
      <c r="C204" t="str">
        <f t="shared" si="2"/>
        <v>915 - Asian Development Bank
بنك التنمية الآسيوي</v>
      </c>
      <c r="E204" t="s">
        <v>555</v>
      </c>
      <c r="F204" s="42"/>
    </row>
    <row r="205" spans="1:6" ht="29">
      <c r="A205" s="7">
        <v>918</v>
      </c>
      <c r="B205" s="44" t="s">
        <v>556</v>
      </c>
      <c r="C205" t="str">
        <f t="shared" si="2"/>
        <v>918 - EU Institutions
مؤسسات الاتحاد الأوروبي</v>
      </c>
      <c r="E205" t="s">
        <v>557</v>
      </c>
      <c r="F205" s="42"/>
    </row>
    <row r="206" spans="1:6" ht="29">
      <c r="A206" s="7">
        <v>921</v>
      </c>
      <c r="B206" s="44" t="s">
        <v>558</v>
      </c>
      <c r="C206" t="str">
        <f t="shared" si="2"/>
        <v>921 - Arab Fund (AFESD)
الصندوق العربي</v>
      </c>
      <c r="E206" t="s">
        <v>559</v>
      </c>
      <c r="F206" s="42"/>
    </row>
    <row r="207" spans="1:6" ht="29">
      <c r="A207" s="7">
        <v>923</v>
      </c>
      <c r="B207" s="44" t="s">
        <v>560</v>
      </c>
      <c r="C207" t="str">
        <f t="shared" si="2"/>
        <v>923 - UN Peacebuilding Fund
صندوق الأمم المتحدة لبناء السلام</v>
      </c>
      <c r="E207" t="s">
        <v>561</v>
      </c>
      <c r="F207" s="42"/>
    </row>
    <row r="208" spans="1:6" ht="29">
      <c r="A208" s="7">
        <v>926</v>
      </c>
      <c r="B208" s="44" t="s">
        <v>562</v>
      </c>
      <c r="C208" t="str">
        <f t="shared" si="2"/>
        <v>926 - Council of Europe
مجلس أوروبا</v>
      </c>
      <c r="E208" t="s">
        <v>563</v>
      </c>
      <c r="F208" s="42"/>
    </row>
    <row r="209" spans="1:6" ht="29">
      <c r="A209" s="7">
        <v>928</v>
      </c>
      <c r="B209" s="44" t="s">
        <v>564</v>
      </c>
      <c r="C209" t="str">
        <f t="shared" si="2"/>
        <v>928 - World Health Organisation
منظمة الصحة العالمية</v>
      </c>
      <c r="E209" t="s">
        <v>565</v>
      </c>
      <c r="F209" s="42"/>
    </row>
    <row r="210" spans="1:6" ht="29">
      <c r="A210" s="7">
        <v>932</v>
      </c>
      <c r="B210" s="44" t="s">
        <v>566</v>
      </c>
      <c r="C210" t="str">
        <f t="shared" si="2"/>
        <v>932 - Food and Agriculture Organisation
منظمة الأغذية والزراعة</v>
      </c>
      <c r="E210" t="s">
        <v>567</v>
      </c>
      <c r="F210" s="42"/>
    </row>
    <row r="211" spans="1:6" ht="29">
      <c r="A211" s="7">
        <v>940</v>
      </c>
      <c r="B211" s="44" t="s">
        <v>568</v>
      </c>
      <c r="C211" t="str">
        <f t="shared" si="2"/>
        <v>940 - International Labour Organisation
منظمة العمل الدولية</v>
      </c>
      <c r="E211" t="s">
        <v>569</v>
      </c>
      <c r="F211" s="42"/>
    </row>
    <row r="212" spans="1:6" ht="29">
      <c r="A212" s="7">
        <v>944</v>
      </c>
      <c r="B212" s="44" t="s">
        <v>570</v>
      </c>
      <c r="C212" t="str">
        <f t="shared" si="2"/>
        <v>944 - International Atomic Energy Agency
الوكالة الدولية للطاقة الذرية</v>
      </c>
      <c r="E212" t="s">
        <v>571</v>
      </c>
      <c r="F212" s="42"/>
    </row>
    <row r="213" spans="1:6" ht="29">
      <c r="A213" s="7">
        <v>948</v>
      </c>
      <c r="B213" s="44" t="s">
        <v>572</v>
      </c>
      <c r="C213" t="str">
        <f t="shared" si="2"/>
        <v>948 - UNECE
لجنة الأمم المتحدة الاقتصادية لأوروبا</v>
      </c>
      <c r="E213" t="s">
        <v>573</v>
      </c>
      <c r="F213" s="42"/>
    </row>
    <row r="214" spans="1:6" ht="29">
      <c r="A214" s="7">
        <v>951</v>
      </c>
      <c r="B214" s="44" t="s">
        <v>574</v>
      </c>
      <c r="C214" t="str">
        <f t="shared" si="2"/>
        <v>951 - OPEC Fund for International Development
صندوق أوبك للتنمية الدولية</v>
      </c>
      <c r="E214" t="s">
        <v>575</v>
      </c>
      <c r="F214" s="42"/>
    </row>
    <row r="215" spans="1:6" ht="29">
      <c r="A215" s="7">
        <v>953</v>
      </c>
      <c r="B215" s="44" t="s">
        <v>576</v>
      </c>
      <c r="C215" t="str">
        <f t="shared" si="2"/>
        <v>953 - Arab Bank for Economic Development in Africa
المصرف العربي للتنمية الاقتصادية في أفريقيا</v>
      </c>
      <c r="E215" t="s">
        <v>577</v>
      </c>
      <c r="F215" s="42"/>
    </row>
    <row r="216" spans="1:6" ht="29">
      <c r="A216" s="7">
        <v>958</v>
      </c>
      <c r="B216" s="44" t="s">
        <v>578</v>
      </c>
      <c r="C216" t="str">
        <f t="shared" si="2"/>
        <v>958 - IMF (Concessional Trust Funds)
صندوق النقد الدولي (الصناديق الاستئمانية الميسرة)</v>
      </c>
      <c r="E216" t="s">
        <v>579</v>
      </c>
      <c r="F216" s="42"/>
    </row>
    <row r="217" spans="1:6" ht="29">
      <c r="A217" s="7">
        <v>959</v>
      </c>
      <c r="B217" s="44" t="s">
        <v>580</v>
      </c>
      <c r="C217" t="str">
        <f t="shared" si="2"/>
        <v>959 - UNDP
برنامج الأمم المتحدة الإنمائي</v>
      </c>
      <c r="E217" t="s">
        <v>581</v>
      </c>
      <c r="F217" s="42"/>
    </row>
    <row r="218" spans="1:6" ht="29">
      <c r="A218" s="7">
        <v>962</v>
      </c>
      <c r="B218" s="44" t="s">
        <v>582</v>
      </c>
      <c r="C218" t="str">
        <f t="shared" si="2"/>
        <v>962 - United Nations Conference on Trade and Development
مؤتمر الأمم المتحدة للتجارة والتنمية</v>
      </c>
      <c r="E218" t="s">
        <v>583</v>
      </c>
      <c r="F218" s="42"/>
    </row>
    <row r="219" spans="1:6" ht="29">
      <c r="A219" s="7">
        <v>963</v>
      </c>
      <c r="B219" s="44" t="s">
        <v>584</v>
      </c>
      <c r="C219" t="str">
        <f t="shared" si="2"/>
        <v>963 - UNICEF
يونيسيف</v>
      </c>
      <c r="E219" t="s">
        <v>585</v>
      </c>
      <c r="F219" s="42"/>
    </row>
    <row r="220" spans="1:6" ht="29">
      <c r="A220" s="7">
        <v>964</v>
      </c>
      <c r="B220" s="44" t="s">
        <v>586</v>
      </c>
      <c r="C220" t="str">
        <f t="shared" si="2"/>
        <v>964 - UNRWA
الاونروا</v>
      </c>
      <c r="E220" t="s">
        <v>587</v>
      </c>
      <c r="F220" s="42"/>
    </row>
    <row r="221" spans="1:6" ht="29">
      <c r="A221" s="7">
        <v>966</v>
      </c>
      <c r="B221" s="44" t="s">
        <v>588</v>
      </c>
      <c r="C221" t="str">
        <f t="shared" si="2"/>
        <v>966 - WFP
برنامج الأغذية العالمي</v>
      </c>
      <c r="E221" t="s">
        <v>589</v>
      </c>
      <c r="F221" s="42"/>
    </row>
    <row r="222" spans="1:6" ht="29">
      <c r="A222" s="7">
        <v>967</v>
      </c>
      <c r="B222" s="44" t="s">
        <v>590</v>
      </c>
      <c r="C222" t="str">
        <f t="shared" si="2"/>
        <v>967 - UNHCR
المفوضية السامية للأمم المتحدة لشؤون اللاجئين</v>
      </c>
      <c r="E222" t="s">
        <v>591</v>
      </c>
      <c r="F222" s="42"/>
    </row>
    <row r="223" spans="1:6" ht="29">
      <c r="A223" s="7">
        <v>971</v>
      </c>
      <c r="B223" s="44" t="s">
        <v>592</v>
      </c>
      <c r="C223" t="str">
        <f t="shared" si="2"/>
        <v>971 - UNAIDS
برنامج الأمم المتحدة المشترك المعني بفيروس نقص المناعة البشرية/الإيدز</v>
      </c>
      <c r="E223" t="s">
        <v>593</v>
      </c>
      <c r="F223" s="42"/>
    </row>
    <row r="224" spans="1:6" ht="29">
      <c r="A224" s="7">
        <v>974</v>
      </c>
      <c r="B224" s="44" t="s">
        <v>594</v>
      </c>
      <c r="C224" t="str">
        <f t="shared" si="2"/>
        <v>974 - UNFPA
صندوق الأمم المتحدة للسكان</v>
      </c>
      <c r="E224" t="s">
        <v>595</v>
      </c>
      <c r="F224" s="42"/>
    </row>
    <row r="225" spans="1:6" ht="29">
      <c r="A225" s="7">
        <v>976</v>
      </c>
      <c r="B225" s="44" t="s">
        <v>596</v>
      </c>
      <c r="C225" t="str">
        <f t="shared" si="2"/>
        <v>976 - Islamic Development Bank
البنك الإسلامي للتنمية</v>
      </c>
      <c r="E225" t="s">
        <v>597</v>
      </c>
      <c r="F225" s="42"/>
    </row>
    <row r="226" spans="1:6" ht="29">
      <c r="A226" s="7">
        <v>978</v>
      </c>
      <c r="B226" s="44" t="s">
        <v>598</v>
      </c>
      <c r="C226" t="str">
        <f t="shared" si="2"/>
        <v>978 - OSCE
منظمة الأمن والتعاون في أوروبا</v>
      </c>
      <c r="E226" t="s">
        <v>599</v>
      </c>
      <c r="F226" s="42"/>
    </row>
    <row r="227" spans="1:6" ht="29">
      <c r="A227" s="7">
        <v>981</v>
      </c>
      <c r="B227" s="44" t="s">
        <v>600</v>
      </c>
      <c r="C227" t="str">
        <f t="shared" si="2"/>
        <v>981 - Black Sea Trade &amp; Development Bank
بنك البحر الأسود للتجارة والتنمية</v>
      </c>
      <c r="E227" t="s">
        <v>601</v>
      </c>
      <c r="F227" s="42"/>
    </row>
    <row r="228" spans="1:6" ht="29">
      <c r="A228" s="7">
        <v>988</v>
      </c>
      <c r="B228" s="44" t="s">
        <v>602</v>
      </c>
      <c r="C228" t="str">
        <f t="shared" si="2"/>
        <v>988 - IFAD
الصندوق الدولي للتنمية الزراعية</v>
      </c>
      <c r="E228" t="s">
        <v>603</v>
      </c>
      <c r="F228" s="42"/>
    </row>
    <row r="229" spans="1:6" ht="29">
      <c r="A229" s="7">
        <v>990</v>
      </c>
      <c r="B229" s="44" t="s">
        <v>604</v>
      </c>
      <c r="C229" t="str">
        <f t="shared" si="2"/>
        <v>990 - European Bank for Reconstruction and Development
البنك الأوروبي لإعادة الإعمار والتنمية</v>
      </c>
      <c r="E229" t="s">
        <v>605</v>
      </c>
      <c r="F229" s="42"/>
    </row>
    <row r="230" spans="1:6" ht="29">
      <c r="A230" s="7">
        <v>997</v>
      </c>
      <c r="B230" s="44" t="s">
        <v>606</v>
      </c>
      <c r="C230" t="str">
        <f t="shared" si="2"/>
        <v>997 - Global Partnership for Education
الشراكة العالمية من أجل التعليم</v>
      </c>
      <c r="E230" t="s">
        <v>607</v>
      </c>
      <c r="F230" s="42"/>
    </row>
    <row r="231" spans="1:6" ht="29">
      <c r="A231" s="7">
        <v>1011</v>
      </c>
      <c r="B231" s="44" t="s">
        <v>608</v>
      </c>
      <c r="C231" t="str">
        <f t="shared" si="2"/>
        <v>1011 - Climate Investment Funds
صناديق الاستثمار المناخي</v>
      </c>
      <c r="E231" t="s">
        <v>609</v>
      </c>
      <c r="F231" s="42"/>
    </row>
    <row r="232" spans="1:6" ht="29">
      <c r="A232" s="7">
        <v>1012</v>
      </c>
      <c r="B232" s="44" t="s">
        <v>610</v>
      </c>
      <c r="C232" t="str">
        <f t="shared" si="2"/>
        <v>1012 - Adaptation Fund
صندوق التكيف</v>
      </c>
      <c r="E232" t="s">
        <v>611</v>
      </c>
      <c r="F232" s="42"/>
    </row>
    <row r="233" spans="1:6" ht="29">
      <c r="A233" s="7">
        <v>1013</v>
      </c>
      <c r="B233" s="44" t="s">
        <v>612</v>
      </c>
      <c r="C233" t="str">
        <f t="shared" si="2"/>
        <v>1013 - Council of Europe Development Bank
بنك التنمية التابع لمجلس أوروبا</v>
      </c>
      <c r="E233" t="s">
        <v>613</v>
      </c>
      <c r="F233" s="42"/>
    </row>
    <row r="234" spans="1:6" ht="29">
      <c r="A234" s="7">
        <v>1014</v>
      </c>
      <c r="B234" s="44" t="s">
        <v>614</v>
      </c>
      <c r="C234" t="str">
        <f t="shared" si="2"/>
        <v>1014 - Private Infrastructure Development Group
مجموعة تطوير البنية التحتية الخاصة</v>
      </c>
      <c r="E234" t="s">
        <v>615</v>
      </c>
      <c r="F234" s="42"/>
    </row>
    <row r="235" spans="1:6" ht="29">
      <c r="A235" s="7">
        <v>1015</v>
      </c>
      <c r="B235" s="44" t="s">
        <v>616</v>
      </c>
      <c r="C235" t="str">
        <f t="shared" si="2"/>
        <v>1015 - Development Bank of Latin America
مصرف التنمية لأمريكا اللاتينية</v>
      </c>
      <c r="E235" t="s">
        <v>617</v>
      </c>
      <c r="F235" s="42"/>
    </row>
    <row r="236" spans="1:6" ht="29">
      <c r="A236" s="7">
        <v>1016</v>
      </c>
      <c r="B236" s="44" t="s">
        <v>618</v>
      </c>
      <c r="C236" t="str">
        <f t="shared" si="2"/>
        <v>1016 - Green Climate Fund
صندوق المناخ الأخضر</v>
      </c>
      <c r="E236" t="s">
        <v>619</v>
      </c>
      <c r="F236" s="42"/>
    </row>
    <row r="237" spans="1:6" ht="29">
      <c r="A237" s="7">
        <v>1017</v>
      </c>
      <c r="B237" s="44" t="s">
        <v>620</v>
      </c>
      <c r="C237" t="str">
        <f t="shared" si="2"/>
        <v>1017 - Credit Guarantee and Investment Facility
ضمان الائتمان والتسهيلات الاستثمارية</v>
      </c>
      <c r="E237" t="s">
        <v>621</v>
      </c>
      <c r="F237" s="42"/>
    </row>
    <row r="238" spans="1:6" ht="29">
      <c r="A238" s="7">
        <v>1018</v>
      </c>
      <c r="B238" s="44" t="s">
        <v>622</v>
      </c>
      <c r="C238" t="str">
        <f t="shared" si="2"/>
        <v>1018 - Global Energy Efficiency and Renewable Energy Fund
الصندوق العالمي لكفاءة الطاقة والطاقة المتجددة</v>
      </c>
      <c r="E238" t="s">
        <v>623</v>
      </c>
      <c r="F238" s="42"/>
    </row>
    <row r="239" spans="1:6" ht="29">
      <c r="A239" s="7">
        <v>1019</v>
      </c>
      <c r="B239" s="44" t="s">
        <v>624</v>
      </c>
      <c r="C239" t="str">
        <f t="shared" si="2"/>
        <v>1019 - IDB Invest
البنك الإسلامي للتنمية للاستثمار</v>
      </c>
      <c r="E239" t="s">
        <v>625</v>
      </c>
      <c r="F239" s="42"/>
    </row>
    <row r="240" spans="1:6" ht="29">
      <c r="A240" s="7">
        <v>1020</v>
      </c>
      <c r="B240" s="44" t="s">
        <v>626</v>
      </c>
      <c r="C240" t="str">
        <f t="shared" si="2"/>
        <v>1020 - Central Emergency Response Fund
الصندوق المركزي للاستجابة للطوارئ</v>
      </c>
      <c r="E240" t="s">
        <v>627</v>
      </c>
      <c r="F240" s="42"/>
    </row>
    <row r="241" spans="1:6" ht="29">
      <c r="A241" s="7">
        <v>1023</v>
      </c>
      <c r="B241" s="44" t="s">
        <v>628</v>
      </c>
      <c r="C241" t="str">
        <f t="shared" si="2"/>
        <v>1023 - World Tourism Organisation
منظمة السياحة العالمية</v>
      </c>
      <c r="E241" t="s">
        <v>629</v>
      </c>
      <c r="F241" s="42"/>
    </row>
    <row r="242" spans="1:6" ht="29">
      <c r="A242" s="7">
        <v>1024</v>
      </c>
      <c r="B242" s="44" t="s">
        <v>630</v>
      </c>
      <c r="C242" t="str">
        <f t="shared" si="2"/>
        <v>1024 - Asian Infrastructure Investment Bank
البنك الآسيوي للاستثمار في البنية التحتية</v>
      </c>
      <c r="E242" t="s">
        <v>631</v>
      </c>
      <c r="F242" s="42"/>
    </row>
    <row r="243" spans="1:6" ht="29">
      <c r="A243" s="7">
        <v>1025</v>
      </c>
      <c r="B243" s="44" t="s">
        <v>632</v>
      </c>
      <c r="C243" t="str">
        <f t="shared" si="2"/>
        <v>1025 - Center of Excellence in Finance
مركز التميز في المالية</v>
      </c>
      <c r="E243" t="s">
        <v>633</v>
      </c>
      <c r="F243" s="42"/>
    </row>
    <row r="244" spans="1:6" ht="29">
      <c r="A244" s="7">
        <v>1037</v>
      </c>
      <c r="B244" s="44" t="s">
        <v>634</v>
      </c>
      <c r="C244" t="str">
        <f t="shared" si="2"/>
        <v>1037 - International Investment Bank
بنك الاستثمار الدولي</v>
      </c>
      <c r="E244" t="s">
        <v>635</v>
      </c>
      <c r="F244" s="42"/>
    </row>
    <row r="245" spans="1:6" ht="29">
      <c r="A245" s="7">
        <v>1038</v>
      </c>
      <c r="B245" s="44" t="s">
        <v>636</v>
      </c>
      <c r="C245" t="str">
        <f t="shared" si="2"/>
        <v>1038 - UN Institute for Disarmament Research
معهد الأمم المتحدة لبحوث نزع السلاح</v>
      </c>
      <c r="E245" t="s">
        <v>637</v>
      </c>
      <c r="F245" s="42"/>
    </row>
    <row r="246" spans="1:6" ht="29">
      <c r="A246" s="7">
        <v>1039</v>
      </c>
      <c r="B246" s="44" t="s">
        <v>638</v>
      </c>
      <c r="C246" t="str">
        <f t="shared" si="2"/>
        <v>1039 - UN Capital Development Fund
صندوق الأمم المتحدة للمشاريع الإنتاجية</v>
      </c>
      <c r="E246" t="s">
        <v>639</v>
      </c>
      <c r="F246" s="42"/>
    </row>
    <row r="247" spans="1:6" ht="29">
      <c r="A247" s="7">
        <v>1041</v>
      </c>
      <c r="B247" s="44" t="s">
        <v>640</v>
      </c>
      <c r="C247" t="str">
        <f t="shared" si="2"/>
        <v>1041 - Eurasian Fund for Stabilization and Development
الصندوق الأوروبي الآسيوي لتحقيق الاستقرار والتنمية</v>
      </c>
      <c r="E247" t="s">
        <v>641</v>
      </c>
      <c r="F247" s="42"/>
    </row>
    <row r="248" spans="1:6" ht="29">
      <c r="A248" s="7">
        <v>1044</v>
      </c>
      <c r="B248" s="44" t="s">
        <v>642</v>
      </c>
      <c r="C248" t="str">
        <f t="shared" si="2"/>
        <v>1044 - New Development Bank
بنك التنمية الجديد</v>
      </c>
      <c r="E248" t="s">
        <v>643</v>
      </c>
      <c r="F248" s="42"/>
    </row>
    <row r="249" spans="1:6" ht="29">
      <c r="A249" s="7">
        <v>1045</v>
      </c>
      <c r="B249" s="44" t="s">
        <v>644</v>
      </c>
      <c r="C249" t="str">
        <f t="shared" si="2"/>
        <v>1045 - North American Development Bank
بنك التنمية لأمريكا الشمالية</v>
      </c>
      <c r="E249" t="s">
        <v>645</v>
      </c>
      <c r="F249" s="42"/>
    </row>
    <row r="250" spans="1:6" ht="29">
      <c r="A250" s="7">
        <v>1046</v>
      </c>
      <c r="B250" s="44" t="s">
        <v>646</v>
      </c>
      <c r="C250" t="str">
        <f t="shared" si="2"/>
        <v>1046 - UN Women
هيئة الأمم المتحدة للمرأة</v>
      </c>
      <c r="E250" t="s">
        <v>647</v>
      </c>
      <c r="F250" s="42"/>
    </row>
    <row r="251" spans="1:6" ht="29">
      <c r="A251" s="7">
        <v>1047</v>
      </c>
      <c r="B251" s="44" t="s">
        <v>648</v>
      </c>
      <c r="C251" t="str">
        <f t="shared" si="2"/>
        <v>1047 - COVID-19 Response and Recovery Multi-Partner Trust Fund
الصندوق الاستئماني متعدد الشركاء للاستجابة لجائحة كوفيد-19 والتعافي منها</v>
      </c>
      <c r="E251" t="s">
        <v>649</v>
      </c>
      <c r="F251" s="42"/>
    </row>
    <row r="252" spans="1:6" ht="29">
      <c r="A252" s="7">
        <v>1048</v>
      </c>
      <c r="B252" s="44" t="s">
        <v>650</v>
      </c>
      <c r="C252" t="str">
        <f t="shared" si="2"/>
        <v>1048 - Joint Sustainable Development Goals Fund
الصندوق المشترك لأهداف التنمية المستدامة</v>
      </c>
      <c r="E252" t="s">
        <v>651</v>
      </c>
      <c r="F252" s="42"/>
    </row>
    <row r="253" spans="1:6" ht="29">
      <c r="A253" s="7">
        <v>1049</v>
      </c>
      <c r="B253" s="44" t="s">
        <v>652</v>
      </c>
      <c r="C253" t="str">
        <f t="shared" si="2"/>
        <v>1049 - International Commission on Missing Persons
اللجنة الدولية المعنية بالمفقودين</v>
      </c>
      <c r="E253" t="s">
        <v>653</v>
      </c>
      <c r="F253" s="42"/>
    </row>
    <row r="254" spans="1:6" ht="29">
      <c r="A254" s="7">
        <v>1050</v>
      </c>
      <c r="B254" s="44" t="s">
        <v>654</v>
      </c>
      <c r="C254" t="str">
        <f t="shared" si="2"/>
        <v>1050 - WHO-Strategic Preparedness and Response Plan
الخطة الاستراتيجية للتأهب والاستجابة لمنظمة الصحة العالمية</v>
      </c>
      <c r="E254" t="s">
        <v>655</v>
      </c>
      <c r="F254" s="42"/>
    </row>
    <row r="255" spans="1:6" ht="29">
      <c r="A255" s="7">
        <v>1052</v>
      </c>
      <c r="B255" s="44" t="s">
        <v>656</v>
      </c>
      <c r="C255" t="str">
        <f t="shared" si="2"/>
        <v>1052 - International Centre for Genetic Engineering and Biotechnology
المركز الدولي للهندسة الوراثية والتكنولوجيا الحيوية</v>
      </c>
      <c r="E255" t="s">
        <v>657</v>
      </c>
      <c r="F255" s="42"/>
    </row>
    <row r="256" spans="1:6" ht="29">
      <c r="A256" s="7">
        <v>1311</v>
      </c>
      <c r="B256" s="44" t="s">
        <v>658</v>
      </c>
      <c r="C256" t="str">
        <f t="shared" si="2"/>
        <v>1311 - Global Alliance for Vaccines and Immunization
التحالف العالمي للقاحات والتحصين</v>
      </c>
      <c r="E256" t="s">
        <v>659</v>
      </c>
      <c r="F256" s="42"/>
    </row>
    <row r="257" spans="1:6" ht="29">
      <c r="A257" s="7">
        <v>1312</v>
      </c>
      <c r="B257" s="44" t="s">
        <v>660</v>
      </c>
      <c r="C257" t="str">
        <f t="shared" si="2"/>
        <v>1312 - Global Fund
الصندوق العالمي</v>
      </c>
      <c r="E257" t="s">
        <v>661</v>
      </c>
      <c r="F257" s="42"/>
    </row>
    <row r="258" spans="1:6" ht="29">
      <c r="A258" s="7">
        <v>1313</v>
      </c>
      <c r="B258" s="44" t="s">
        <v>662</v>
      </c>
      <c r="C258" t="str">
        <f t="shared" si="2"/>
        <v>1313 - Global Green Growth Institute
المعهد العالمي للنمو الأخضر</v>
      </c>
      <c r="E258" t="s">
        <v>663</v>
      </c>
      <c r="F258" s="42"/>
    </row>
    <row r="259" spans="1:6" ht="29">
      <c r="A259" s="7">
        <v>1401</v>
      </c>
      <c r="B259" s="44" t="s">
        <v>664</v>
      </c>
      <c r="C259" t="str">
        <f t="shared" si="2"/>
        <v>1401 - WTO - International Trade Centre
منظمة التجارة العالمية - مركز التجارة الدولية</v>
      </c>
      <c r="E259" t="s">
        <v>665</v>
      </c>
      <c r="F259" s="42"/>
    </row>
    <row r="260" spans="1:6" ht="29">
      <c r="A260" s="7">
        <v>1406</v>
      </c>
      <c r="B260" s="44" t="s">
        <v>666</v>
      </c>
      <c r="C260" t="str">
        <f t="shared" si="2"/>
        <v>1406 - United Nations Industrial Development Organization
منظمة الأمم المتحدة للتنمية الصناعية</v>
      </c>
      <c r="E260" t="s">
        <v>667</v>
      </c>
      <c r="F260" s="42"/>
    </row>
    <row r="261" spans="1:6" ht="29">
      <c r="A261" s="7">
        <v>1601</v>
      </c>
      <c r="B261" s="44" t="s">
        <v>668</v>
      </c>
      <c r="C261" t="str">
        <f t="shared" si="2"/>
        <v>1601 - Bill &amp; Melinda Gates Foundation
مؤسسة بيل وميليندا غيتس</v>
      </c>
      <c r="E261" t="s">
        <v>669</v>
      </c>
      <c r="F261" s="42"/>
    </row>
    <row r="262" spans="1:6" ht="29">
      <c r="A262" s="7">
        <v>1602</v>
      </c>
      <c r="B262" s="44" t="s">
        <v>670</v>
      </c>
      <c r="C262" t="str">
        <f t="shared" si="2"/>
        <v>1602 - Dutch Postcode Lottery
يانصيب الرمز البريدي الهولندي</v>
      </c>
      <c r="E262" t="s">
        <v>671</v>
      </c>
      <c r="F262" s="42"/>
    </row>
    <row r="263" spans="1:6" ht="29">
      <c r="A263" s="7">
        <v>1603</v>
      </c>
      <c r="B263" s="44" t="s">
        <v>672</v>
      </c>
      <c r="C263" t="str">
        <f t="shared" si="2"/>
        <v>1603 - Swedish Postcode Lottery
يانصيب الرمز البريدي السويدي</v>
      </c>
      <c r="E263" t="s">
        <v>673</v>
      </c>
      <c r="F263" s="42"/>
    </row>
    <row r="264" spans="1:6" ht="29">
      <c r="A264" s="7">
        <v>1604</v>
      </c>
      <c r="B264" s="44" t="s">
        <v>674</v>
      </c>
      <c r="C264" t="str">
        <f t="shared" si="2"/>
        <v>1604 - People's Postcode Lottery
يانصيب الرمز البريدي للشعب</v>
      </c>
      <c r="E264" t="s">
        <v>675</v>
      </c>
      <c r="F264" s="42"/>
    </row>
    <row r="265" spans="1:6" ht="29">
      <c r="A265" s="7">
        <v>1605</v>
      </c>
      <c r="B265" s="44" t="s">
        <v>676</v>
      </c>
      <c r="C265" t="str">
        <f t="shared" si="2"/>
        <v>1605 - MetLife Foundation
مؤسسة ميتلايف</v>
      </c>
      <c r="E265" t="s">
        <v>677</v>
      </c>
      <c r="F265" s="42"/>
    </row>
    <row r="266" spans="1:6" ht="29">
      <c r="A266" s="7">
        <v>1606</v>
      </c>
      <c r="B266" s="44" t="s">
        <v>678</v>
      </c>
      <c r="C266" t="str">
        <f t="shared" si="2"/>
        <v>1606 - Mastercard Foundation
مؤسسة ماستركارد</v>
      </c>
      <c r="E266" t="s">
        <v>679</v>
      </c>
      <c r="F266" s="42"/>
    </row>
    <row r="267" spans="1:6" ht="29">
      <c r="A267" s="7">
        <v>1607</v>
      </c>
      <c r="B267" s="44" t="s">
        <v>680</v>
      </c>
      <c r="C267" t="str">
        <f t="shared" si="2"/>
        <v>1607 - Grameen Crédit Agricole Foundation
مؤسسة غرامين كريدي أجريكول</v>
      </c>
      <c r="E267" t="s">
        <v>681</v>
      </c>
      <c r="F267" s="42"/>
    </row>
    <row r="268" spans="1:6" ht="29">
      <c r="A268" s="7">
        <v>1608</v>
      </c>
      <c r="B268" s="44" t="s">
        <v>682</v>
      </c>
      <c r="C268" t="str">
        <f t="shared" si="2"/>
        <v>1608 - IKEA Foundation
مؤسسة ايكيا</v>
      </c>
      <c r="E268" t="s">
        <v>683</v>
      </c>
      <c r="F268" s="42"/>
    </row>
    <row r="269" spans="1:6" ht="29">
      <c r="A269" s="7">
        <v>1609</v>
      </c>
      <c r="B269" s="44" t="s">
        <v>684</v>
      </c>
      <c r="C269" t="str">
        <f t="shared" si="2"/>
        <v>1609 - Bernard van Leer Foundation
مؤسسة برنارد فان لير</v>
      </c>
      <c r="E269" t="s">
        <v>685</v>
      </c>
      <c r="F269" s="42"/>
    </row>
    <row r="270" spans="1:6" ht="29">
      <c r="A270" s="7">
        <v>1610</v>
      </c>
      <c r="B270" s="44" t="s">
        <v>686</v>
      </c>
      <c r="C270" t="str">
        <f t="shared" si="2"/>
        <v>1610 - MAVA Foundation
مؤسسة MAVA</v>
      </c>
      <c r="E270" t="s">
        <v>687</v>
      </c>
      <c r="F270" s="42"/>
    </row>
    <row r="271" spans="1:6" ht="29">
      <c r="A271" s="7">
        <v>1611</v>
      </c>
      <c r="B271" s="44" t="s">
        <v>688</v>
      </c>
      <c r="C271" t="str">
        <f t="shared" si="2"/>
        <v>1611 - Oak Foundation
مؤسسة البلوط</v>
      </c>
      <c r="E271" t="s">
        <v>689</v>
      </c>
      <c r="F271" s="42"/>
    </row>
    <row r="272" spans="1:6" ht="29">
      <c r="A272" s="7">
        <v>1612</v>
      </c>
      <c r="B272" s="44" t="s">
        <v>690</v>
      </c>
      <c r="C272" t="str">
        <f t="shared" si="2"/>
        <v>1612 - H&amp;M Foundation
مؤسسة اتش آند إم</v>
      </c>
      <c r="E272" t="s">
        <v>691</v>
      </c>
      <c r="F272" s="42"/>
    </row>
    <row r="273" spans="1:6" ht="29">
      <c r="A273" s="7">
        <v>1613</v>
      </c>
      <c r="B273" s="44" t="s">
        <v>692</v>
      </c>
      <c r="C273" t="str">
        <f t="shared" si="2"/>
        <v>1613 - Laudes Foundation
مؤسسة لاودس</v>
      </c>
      <c r="E273" t="s">
        <v>693</v>
      </c>
      <c r="F273" s="42"/>
    </row>
    <row r="274" spans="1:6" ht="29">
      <c r="A274" s="7">
        <v>1614</v>
      </c>
      <c r="B274" s="44" t="s">
        <v>694</v>
      </c>
      <c r="C274" t="str">
        <f t="shared" si="2"/>
        <v>1614 - Charity Projects Ltd (Comic Relief)
المشاريع الخيرية المحدودة (Comic Relief)</v>
      </c>
      <c r="E274" t="s">
        <v>695</v>
      </c>
      <c r="F274" s="42"/>
    </row>
    <row r="275" spans="1:6" ht="29">
      <c r="A275" s="7">
        <v>1615</v>
      </c>
      <c r="B275" s="44" t="s">
        <v>696</v>
      </c>
      <c r="C275" t="str">
        <f t="shared" si="2"/>
        <v>1615 - Children's Investment Fund Foundation
مؤسسة صندوق استثمار الأطفال</v>
      </c>
      <c r="E275" t="s">
        <v>697</v>
      </c>
      <c r="F275" s="42"/>
    </row>
    <row r="276" spans="1:6" ht="29">
      <c r="A276" s="7">
        <v>1616</v>
      </c>
      <c r="B276" s="44" t="s">
        <v>698</v>
      </c>
      <c r="C276" t="str">
        <f t="shared" si="2"/>
        <v>1616 - Gatsby Charitable Foundation
مؤسسة غاتسبي الخيرية</v>
      </c>
      <c r="E276" t="s">
        <v>699</v>
      </c>
      <c r="F276" s="42"/>
    </row>
    <row r="277" spans="1:6" ht="29">
      <c r="A277" s="7">
        <v>1617</v>
      </c>
      <c r="B277" s="44" t="s">
        <v>700</v>
      </c>
      <c r="C277" t="str">
        <f t="shared" si="2"/>
        <v>1617 - Conrad N. Hilton Foundation
مؤسسة كونراد إن هيلتون</v>
      </c>
      <c r="E277" t="s">
        <v>701</v>
      </c>
      <c r="F277" s="42"/>
    </row>
    <row r="278" spans="1:6" ht="29">
      <c r="A278" s="7">
        <v>1618</v>
      </c>
      <c r="B278" s="44" t="s">
        <v>702</v>
      </c>
      <c r="C278" t="str">
        <f t="shared" si="2"/>
        <v>1618 - David &amp; Lucile Packard Foundation
مؤسسة ديفيد ولوسيل باكارد</v>
      </c>
      <c r="E278" t="s">
        <v>703</v>
      </c>
      <c r="F278" s="42"/>
    </row>
    <row r="279" spans="1:6" ht="29">
      <c r="A279" s="7">
        <v>1619</v>
      </c>
      <c r="B279" s="44" t="s">
        <v>704</v>
      </c>
      <c r="C279" t="str">
        <f t="shared" si="2"/>
        <v>1619 - John D. &amp; Catherine T. MacArthur Foundation
مؤسسة جون دي وكاثرين تي ماك آرثر</v>
      </c>
      <c r="E279" t="s">
        <v>705</v>
      </c>
      <c r="F279" s="42"/>
    </row>
    <row r="280" spans="1:6" ht="29">
      <c r="A280" s="7">
        <v>1620</v>
      </c>
      <c r="B280" s="44" t="s">
        <v>706</v>
      </c>
      <c r="C280" t="str">
        <f t="shared" si="2"/>
        <v>1620 - Carnegie Corporation of New York
شركة كارنيجي في نيويورك</v>
      </c>
      <c r="E280" t="s">
        <v>707</v>
      </c>
      <c r="F280" s="42"/>
    </row>
    <row r="281" spans="1:6" ht="29">
      <c r="A281" s="7">
        <v>1621</v>
      </c>
      <c r="B281" s="44" t="s">
        <v>708</v>
      </c>
      <c r="C281" t="str">
        <f t="shared" si="2"/>
        <v>1621 - Michael &amp; Susan Dell Foundation
مؤسسة مايكل وسوزان ديل</v>
      </c>
      <c r="E281" t="s">
        <v>709</v>
      </c>
      <c r="F281" s="42"/>
    </row>
    <row r="282" spans="1:6" ht="29">
      <c r="A282" s="7">
        <v>1622</v>
      </c>
      <c r="B282" s="44" t="s">
        <v>710</v>
      </c>
      <c r="C282" t="str">
        <f t="shared" si="2"/>
        <v>1622 - Omidyar Network Fund, Inc.
صندوق شبكة Omidyar، Inc.</v>
      </c>
      <c r="E282" t="s">
        <v>711</v>
      </c>
      <c r="F282" s="42"/>
    </row>
    <row r="283" spans="1:6" ht="29">
      <c r="A283" s="7">
        <v>1623</v>
      </c>
      <c r="B283" s="44" t="s">
        <v>712</v>
      </c>
      <c r="C283" t="str">
        <f t="shared" si="2"/>
        <v>1623 - Rockefeller Foundation
مؤسسة روكفلر</v>
      </c>
      <c r="E283" t="s">
        <v>713</v>
      </c>
      <c r="F283" s="42"/>
    </row>
    <row r="284" spans="1:6" ht="29">
      <c r="A284" s="7">
        <v>1624</v>
      </c>
      <c r="B284" s="44" t="s">
        <v>714</v>
      </c>
      <c r="C284" t="str">
        <f t="shared" si="2"/>
        <v>1624 - William &amp; Flora Hewlett Foundation
مؤسسة ويليام آند فلورا هيوليت</v>
      </c>
      <c r="E284" t="s">
        <v>715</v>
      </c>
      <c r="F284" s="42"/>
    </row>
    <row r="285" spans="1:6" ht="29">
      <c r="A285" s="7">
        <v>1625</v>
      </c>
      <c r="B285" s="44" t="s">
        <v>716</v>
      </c>
      <c r="C285" t="str">
        <f t="shared" si="2"/>
        <v>1625 - Arcus Foundation
مؤسسة أركوس</v>
      </c>
      <c r="E285" t="s">
        <v>717</v>
      </c>
      <c r="F285" s="42"/>
    </row>
    <row r="286" spans="1:6" ht="29">
      <c r="A286" s="7">
        <v>1626</v>
      </c>
      <c r="B286" s="44" t="s">
        <v>718</v>
      </c>
      <c r="C286" t="str">
        <f t="shared" si="2"/>
        <v>1626 - Gordon and Betty Moore Foundation
مؤسسة جوردون وبيتي مور</v>
      </c>
      <c r="E286" t="s">
        <v>719</v>
      </c>
      <c r="F286" s="42"/>
    </row>
    <row r="287" spans="1:6" ht="29">
      <c r="A287" s="7">
        <v>1627</v>
      </c>
      <c r="B287" s="44" t="s">
        <v>720</v>
      </c>
      <c r="C287" t="str">
        <f t="shared" si="2"/>
        <v>1627 - Ford Foundation
مؤسسة فورد</v>
      </c>
      <c r="E287" t="s">
        <v>721</v>
      </c>
      <c r="F287" s="42"/>
    </row>
    <row r="288" spans="1:6" ht="29">
      <c r="A288" s="7">
        <v>1628</v>
      </c>
      <c r="B288" s="44" t="s">
        <v>722</v>
      </c>
      <c r="C288" t="str">
        <f t="shared" si="2"/>
        <v>1628 - Wellcome Trust
ويلكوم ترست</v>
      </c>
      <c r="E288" t="s">
        <v>723</v>
      </c>
      <c r="F288" s="42"/>
    </row>
    <row r="289" spans="1:6" ht="29">
      <c r="A289" s="7">
        <v>1629</v>
      </c>
      <c r="B289" s="44" t="s">
        <v>724</v>
      </c>
      <c r="C289" t="str">
        <f t="shared" si="2"/>
        <v>1629 - UBS Optimus Foundation
مؤسسة UBS Optimus</v>
      </c>
      <c r="E289" t="s">
        <v>725</v>
      </c>
      <c r="F289" s="42"/>
    </row>
    <row r="290" spans="1:6" ht="29">
      <c r="A290" s="7">
        <v>1630</v>
      </c>
      <c r="B290" s="44" t="s">
        <v>726</v>
      </c>
      <c r="C290" t="str">
        <f t="shared" si="2"/>
        <v>1630 - World Diabetes Foundation
المؤسسة العالمية للسكري</v>
      </c>
      <c r="E290" t="s">
        <v>727</v>
      </c>
      <c r="F290" s="42"/>
    </row>
    <row r="291" spans="1:6" ht="29">
      <c r="A291" s="7">
        <v>1631</v>
      </c>
      <c r="B291" s="44" t="s">
        <v>728</v>
      </c>
      <c r="C291" t="str">
        <f t="shared" si="2"/>
        <v>1631 - McKnight Foundation
مؤسسة McKnight</v>
      </c>
      <c r="E291" t="s">
        <v>729</v>
      </c>
      <c r="F291" s="42"/>
    </row>
    <row r="292" spans="1:6" ht="29">
      <c r="A292" s="7">
        <v>1632</v>
      </c>
      <c r="B292" s="44" t="s">
        <v>730</v>
      </c>
      <c r="C292" t="str">
        <f t="shared" si="2"/>
        <v>1632 - Citi Foundation
مؤسسة سيتي</v>
      </c>
      <c r="E292" t="s">
        <v>731</v>
      </c>
      <c r="F292" s="42"/>
    </row>
    <row r="293" spans="1:6" ht="29">
      <c r="A293" s="7">
        <v>1633</v>
      </c>
      <c r="B293" s="44" t="s">
        <v>732</v>
      </c>
      <c r="C293" t="str">
        <f t="shared" si="2"/>
        <v>1633 - LEGO Foundation
مؤسسة ليغو</v>
      </c>
      <c r="E293" t="s">
        <v>733</v>
      </c>
      <c r="F293" s="42"/>
    </row>
    <row r="294" spans="1:6" ht="29">
      <c r="A294" s="7">
        <v>1634</v>
      </c>
      <c r="B294" s="44" t="s">
        <v>734</v>
      </c>
      <c r="C294" t="str">
        <f t="shared" si="2"/>
        <v>1634 - Norwegian Postcode Lottery
يانصيب الرمز البريدي النرويجي</v>
      </c>
      <c r="E294" t="s">
        <v>735</v>
      </c>
      <c r="F294" s="42"/>
    </row>
    <row r="295" spans="1:6" ht="29">
      <c r="A295" s="7">
        <v>1635</v>
      </c>
      <c r="B295" s="44" t="s">
        <v>736</v>
      </c>
      <c r="C295" t="str">
        <f t="shared" si="2"/>
        <v>1635 - BBVA Microfinance Foundation
مؤسسة BBVA للتمويل الأصغر</v>
      </c>
      <c r="E295" t="s">
        <v>737</v>
      </c>
      <c r="F295" s="42"/>
    </row>
    <row r="296" spans="1:6" ht="29">
      <c r="A296" s="7">
        <v>1636</v>
      </c>
      <c r="B296" s="44" t="s">
        <v>738</v>
      </c>
      <c r="C296" t="str">
        <f t="shared" si="2"/>
        <v>1636 - Jacobs Foundation
مؤسسة جاكوبس</v>
      </c>
      <c r="E296" t="s">
        <v>739</v>
      </c>
      <c r="F296" s="42"/>
    </row>
    <row r="297" spans="1:6" ht="29">
      <c r="A297" s="7">
        <v>1637</v>
      </c>
      <c r="B297" s="44" t="s">
        <v>740</v>
      </c>
      <c r="C297" t="str">
        <f t="shared" si="2"/>
        <v>1637 - Arcadia Fund
صندوق أركاديا</v>
      </c>
      <c r="E297" t="s">
        <v>741</v>
      </c>
      <c r="F297" s="42"/>
    </row>
    <row r="298" spans="1:6" ht="29">
      <c r="A298" s="7">
        <v>1638</v>
      </c>
      <c r="B298" s="44" t="s">
        <v>742</v>
      </c>
      <c r="C298" t="str">
        <f t="shared" si="2"/>
        <v>1638 - Margaret A. Cargill Foundation
مؤسسة مارغريت أ. كارجيل</v>
      </c>
      <c r="E298" t="s">
        <v>743</v>
      </c>
      <c r="F298" s="42"/>
    </row>
    <row r="299" spans="1:6" ht="29">
      <c r="A299" s="7">
        <v>1639</v>
      </c>
      <c r="B299" s="44" t="s">
        <v>744</v>
      </c>
      <c r="C299" t="str">
        <f t="shared" si="2"/>
        <v>1639 - La Caixa Banking Foundation
مؤسسة La Caixa المصرفية</v>
      </c>
      <c r="E299" t="s">
        <v>745</v>
      </c>
      <c r="F299" s="42"/>
    </row>
    <row r="300" spans="1:6" ht="29">
      <c r="A300" s="7">
        <v>1640</v>
      </c>
      <c r="B300" s="44" t="s">
        <v>746</v>
      </c>
      <c r="C300" t="str">
        <f t="shared" si="2"/>
        <v>1640 - Bloomberg Family Foundation
مؤسسة بلومبرج العائلية</v>
      </c>
      <c r="E300" t="s">
        <v>747</v>
      </c>
      <c r="F300" s="42"/>
    </row>
    <row r="301" spans="1:6" ht="29">
      <c r="A301" s="7">
        <v>1641</v>
      </c>
      <c r="B301" s="44" t="s">
        <v>748</v>
      </c>
      <c r="C301" t="str">
        <f t="shared" si="2"/>
        <v>1641 - Susan T. Buffett Foundation
مؤسسة سوزان تي بافيت</v>
      </c>
      <c r="E301" t="s">
        <v>749</v>
      </c>
      <c r="F301" s="42"/>
    </row>
    <row r="302" spans="1:6" ht="29">
      <c r="A302" s="7">
        <v>1642</v>
      </c>
      <c r="B302" s="44" t="s">
        <v>750</v>
      </c>
      <c r="C302" t="str">
        <f t="shared" si="2"/>
        <v>1642 - Howard G. Buffett Foundation
مؤسسة هوارد جي بافيت</v>
      </c>
      <c r="E302" t="s">
        <v>751</v>
      </c>
      <c r="F302" s="42"/>
    </row>
    <row r="303" spans="1:6" ht="29">
      <c r="A303" s="7">
        <v>1643</v>
      </c>
      <c r="B303" s="44" t="s">
        <v>752</v>
      </c>
      <c r="C303" t="str">
        <f t="shared" si="2"/>
        <v>1643 - Open Society Foundations
مؤسسات المجتمع المفتوح</v>
      </c>
      <c r="E303" t="s">
        <v>753</v>
      </c>
      <c r="F303" s="42"/>
    </row>
    <row r="304" spans="1:6" ht="29">
      <c r="A304" s="7">
        <v>1644</v>
      </c>
      <c r="B304" s="44" t="s">
        <v>754</v>
      </c>
      <c r="C304" t="str">
        <f t="shared" ref="C304:C308" si="5">A304&amp;" - "&amp;B304</f>
        <v>1644 - Fondation Botnar
مؤسسة بوتنار</v>
      </c>
      <c r="E304" t="s">
        <v>755</v>
      </c>
      <c r="F304" s="42"/>
    </row>
    <row r="305" spans="1:6" ht="29">
      <c r="A305" s="7">
        <v>1645</v>
      </c>
      <c r="B305" s="44" t="s">
        <v>756</v>
      </c>
      <c r="C305" t="str">
        <f t="shared" si="5"/>
        <v>1645 - CHANEL Foundation
مؤسسة شانيل CHANEL</v>
      </c>
      <c r="E305" t="s">
        <v>757</v>
      </c>
      <c r="F305" s="42"/>
    </row>
    <row r="306" spans="1:6" ht="29">
      <c r="A306" s="7">
        <v>1646</v>
      </c>
      <c r="B306" s="44" t="s">
        <v>758</v>
      </c>
      <c r="C306" t="str">
        <f t="shared" si="5"/>
        <v>1646 - Bezos Earth Fund
صندوق بيزوس للأرض</v>
      </c>
      <c r="E306" t="s">
        <v>759</v>
      </c>
      <c r="F306" s="42"/>
    </row>
    <row r="307" spans="1:6" ht="29">
      <c r="A307" s="7">
        <v>1647</v>
      </c>
      <c r="B307" s="44" t="s">
        <v>760</v>
      </c>
      <c r="C307" t="str">
        <f t="shared" si="5"/>
        <v>1647 - German Postcode Lottery
يانصيب الرمز البريدي الألماني</v>
      </c>
      <c r="E307" t="s">
        <v>761</v>
      </c>
      <c r="F307" s="42"/>
    </row>
    <row r="308" spans="1:6" ht="15" customHeight="1">
      <c r="A308" s="7"/>
      <c r="C308" t="str">
        <f t="shared" si="5"/>
        <v xml:space="preserve"> - </v>
      </c>
      <c r="D308" t="str">
        <f t="shared" ref="D308:D313" si="6">_xlfn.TRANSLATE(B308,"en","ar")</f>
        <v/>
      </c>
      <c r="E308" t="s">
        <v>524</v>
      </c>
      <c r="F308" s="42"/>
    </row>
    <row r="309" spans="1:6" ht="29">
      <c r="A309" s="6" t="s">
        <v>762</v>
      </c>
      <c r="B309" s="45" t="s">
        <v>763</v>
      </c>
      <c r="E309" t="s">
        <v>764</v>
      </c>
      <c r="F309" s="42"/>
    </row>
    <row r="310" spans="1:6" ht="29">
      <c r="A310" t="s">
        <v>765</v>
      </c>
      <c r="B310" s="44" t="s">
        <v>766</v>
      </c>
      <c r="C310" t="str">
        <f t="shared" ref="C310:C311" si="7">A310&amp;" - "&amp;B310</f>
        <v>BilC - Bilateral cooperation
التعاون الثنائي</v>
      </c>
      <c r="E310" t="s">
        <v>767</v>
      </c>
      <c r="F310" s="42"/>
    </row>
    <row r="311" spans="1:6" ht="29">
      <c r="A311" t="s">
        <v>768</v>
      </c>
      <c r="B311" s="44" t="s">
        <v>769</v>
      </c>
      <c r="C311" t="str">
        <f t="shared" si="7"/>
        <v>TriC - Triangular (or trilateral) cooperation
التعاون الثلاثي (أو الثلاثي)</v>
      </c>
      <c r="E311" t="s">
        <v>770</v>
      </c>
      <c r="F311" s="42"/>
    </row>
    <row r="312" spans="1:6" ht="29">
      <c r="A312" t="s">
        <v>771</v>
      </c>
      <c r="B312" s="44" t="s">
        <v>772</v>
      </c>
      <c r="C312" t="str">
        <f>A312&amp;" - "&amp;B312</f>
        <v>MulC - Multilateral cooperation
التعاون المتعدد الأطراف</v>
      </c>
      <c r="E312" t="s">
        <v>773</v>
      </c>
      <c r="F312" s="42"/>
    </row>
    <row r="313" spans="1:6" ht="29">
      <c r="D313" t="str">
        <f t="shared" si="6"/>
        <v/>
      </c>
      <c r="E313" t="s">
        <v>524</v>
      </c>
      <c r="F313" s="42" t="str">
        <f t="shared" ref="F313" si="8">_xlfn.CONCAT(B313,"
",E313)</f>
        <v xml:space="preserve">
</v>
      </c>
    </row>
    <row r="314" spans="1:6">
      <c r="A314" s="6" t="s">
        <v>774</v>
      </c>
      <c r="B314" s="6" t="s">
        <v>775</v>
      </c>
      <c r="F314" s="42"/>
    </row>
    <row r="315" spans="1:6" ht="29">
      <c r="A315" t="s">
        <v>776</v>
      </c>
      <c r="B315" s="42" t="s">
        <v>777</v>
      </c>
      <c r="C315" t="str">
        <f t="shared" ref="C315:C331" si="9">A315&amp;" - "&amp;B315</f>
        <v>SDG1 -  End poverty in all its forms everywhere
الهدف 1 - القضاء على الفقر بجميع أشكاله في كل مكان</v>
      </c>
      <c r="F315" s="42"/>
    </row>
    <row r="316" spans="1:6" ht="29">
      <c r="A316" t="s">
        <v>778</v>
      </c>
      <c r="B316" s="42" t="s">
        <v>779</v>
      </c>
      <c r="C316" t="str">
        <f t="shared" si="9"/>
        <v>SDG2 -  End hunger, achieve food security and improved nutrition and promote sustainable agriculture
الهدف ٢- القضاء على الجوع وتوفير الأمن الغذائي والتغذية المحسّنة وتعزيز الزراعة المستدامة</v>
      </c>
      <c r="F316" s="42"/>
    </row>
    <row r="317" spans="1:6" ht="29">
      <c r="A317" t="s">
        <v>780</v>
      </c>
      <c r="B317" s="42" t="s">
        <v>781</v>
      </c>
      <c r="C317" t="str">
        <f t="shared" si="9"/>
        <v>SDG3 -  Ensure healthy lives and promote well-being for all at all ages
الهدف ٣- ضمان تمتّع الجميع بأنماط عيش صحية وبالرفاهية في جميع الأعمار</v>
      </c>
      <c r="F317" s="42"/>
    </row>
    <row r="318" spans="1:6" ht="29">
      <c r="A318" t="s">
        <v>782</v>
      </c>
      <c r="B318" s="42" t="s">
        <v>783</v>
      </c>
      <c r="C318" t="str">
        <f t="shared" si="9"/>
        <v>SDG4 -  Ensure inclusive and equitable quality education and promote lifelong learning opportunities for all
الهدف ٤ ضمان أن تتاح للجميع سبل متكافئة للحصول على التعليم الجيد وتعزيز فرص التعلم مدى الحياة للجميع</v>
      </c>
      <c r="F318" s="42"/>
    </row>
    <row r="319" spans="1:6" ht="29">
      <c r="A319" t="s">
        <v>784</v>
      </c>
      <c r="B319" s="42" t="s">
        <v>785</v>
      </c>
      <c r="C319" t="str">
        <f t="shared" si="9"/>
        <v>SDG5 -  Achieve gender equality and empower all women and girls
الهدف ٥ تحقيق المساواة بين الجنسين وتمكين كل النساء والفتيات</v>
      </c>
      <c r="F319" s="42"/>
    </row>
    <row r="320" spans="1:6" ht="29">
      <c r="A320" t="s">
        <v>786</v>
      </c>
      <c r="B320" s="42" t="s">
        <v>787</v>
      </c>
      <c r="C320" t="str">
        <f t="shared" si="9"/>
        <v>SDG6 -  Ensure availability and sustainable management of water and sanitation for all
الهدف 6 - كفالة توافر المياه وخدمات الصرف الصحي للجميع وإدارتها إدارة مستدامة</v>
      </c>
      <c r="F320" s="42"/>
    </row>
    <row r="321" spans="1:6" ht="29">
      <c r="A321" t="s">
        <v>788</v>
      </c>
      <c r="B321" s="42" t="s">
        <v>789</v>
      </c>
      <c r="C321" t="str">
        <f t="shared" si="9"/>
        <v>SDG7 -  Ensure access to affordable, reliable, sustainable and modern energy for all
الهدف 7 - كفالة حصول الجميع بتكلفة ميسورة على خدمات الطاقة الحديثة الموثوقة والمستدامة</v>
      </c>
      <c r="F321" s="42"/>
    </row>
    <row r="322" spans="1:6" ht="29">
      <c r="A322" t="s">
        <v>790</v>
      </c>
      <c r="B322" s="42" t="s">
        <v>791</v>
      </c>
      <c r="C322" t="str">
        <f t="shared" si="9"/>
        <v>SDG8 -  Promote sustained, inclusive and sustainable economic growth, full and productive employment and decent work for all
الهدف 8 - تعزيز النمو الاقتصادي المطرد، والشامل للجميع، والمستدام، والعمالة الكاملة والمنتجة، وتوفير العمل اللائق للجميع</v>
      </c>
      <c r="F322" s="42"/>
    </row>
    <row r="323" spans="1:6" ht="29">
      <c r="A323" t="s">
        <v>792</v>
      </c>
      <c r="B323" s="42" t="s">
        <v>793</v>
      </c>
      <c r="C323" t="str">
        <f t="shared" si="9"/>
        <v>SDG9 -  Build resilient infrastructure, promote inclusive and sustainable industrialization and foster innovation
الهدف 9 - إقامة هياكل أساسية قادرة على الصمود، وتحفيز التصنيع الشامل للجميع، وتشجيع الابتكار</v>
      </c>
      <c r="F323" s="42"/>
    </row>
    <row r="324" spans="1:6" ht="29">
      <c r="A324" t="s">
        <v>794</v>
      </c>
      <c r="B324" s="42" t="s">
        <v>795</v>
      </c>
      <c r="C324" t="str">
        <f t="shared" si="9"/>
        <v>SDG10 -  Reduce inequality within and among countries
الهدف 10. الحد من عدم المساواة داخل البلدان وفيما بينها</v>
      </c>
      <c r="F324" s="42"/>
    </row>
    <row r="325" spans="1:6" ht="29">
      <c r="A325" t="s">
        <v>796</v>
      </c>
      <c r="B325" s="42" t="s">
        <v>797</v>
      </c>
      <c r="C325" t="str">
        <f t="shared" si="9"/>
        <v>SDG11 -  Make cities and human settlements inclusive, safe, resilient and sustainable
الهدف 11- جعل المدن والمستوطنات البشرية شاملة للجميع وآمنة وقادرة على الصمود ومستدامة</v>
      </c>
      <c r="F325" s="42"/>
    </row>
    <row r="326" spans="1:6" ht="29">
      <c r="A326" t="s">
        <v>798</v>
      </c>
      <c r="B326" s="42" t="s">
        <v>799</v>
      </c>
      <c r="C326" t="str">
        <f t="shared" si="9"/>
        <v>SDG12 -  Ensure sustainable consumption and production patterns
الهدف 12 - كفالة وجود أنماط استهلاك وإنتاج مستدامة</v>
      </c>
      <c r="F326" s="42"/>
    </row>
    <row r="327" spans="1:6" ht="29">
      <c r="A327" t="s">
        <v>800</v>
      </c>
      <c r="B327" s="42" t="s">
        <v>801</v>
      </c>
      <c r="C327" t="str">
        <f t="shared" si="9"/>
        <v>SDG13 -  Take urgent action to combat climate change and its impacts3
الهدف 13 - اتخاذ إجراءات عاجلة للتصدي لتغير المناخ وآثاره(3)</v>
      </c>
      <c r="F327" s="42"/>
    </row>
    <row r="328" spans="1:6" ht="29">
      <c r="A328" t="s">
        <v>802</v>
      </c>
      <c r="B328" s="42" t="s">
        <v>803</v>
      </c>
      <c r="C328" t="str">
        <f t="shared" si="9"/>
        <v>SDG14 -  Conserve and sustainably use the oceans, seas and marine resources for sustainable development
الهدف 14 - حفظ المحيطات والبحار والموارد البحرية واستخدامها على نحو مستدام لتحقيق التنمية المستدامة</v>
      </c>
      <c r="F328" s="42"/>
    </row>
    <row r="329" spans="1:6" ht="43.5">
      <c r="A329" t="s">
        <v>804</v>
      </c>
      <c r="B329" s="42" t="s">
        <v>805</v>
      </c>
      <c r="C329" t="str">
        <f t="shared" si="9"/>
        <v>SDG15 -  Protect, restore and promote sustainable use of terrestrial ecosystems, sustainably manage forests, combat desertification, and halt and reverse land degradation and halt biodiversity loss
الهدف 15- حماية النظم الإيكولوجية البرية وترميمها وتعزيز استخدامها على نحو مستدام، وإدارة الغابات على نحو مستدام، ومكافحة التصحر، ووقف تدهور الأراضي وعكس مساره، ووقف فقدان التنوع البيولوجي</v>
      </c>
      <c r="F329" s="42"/>
    </row>
    <row r="330" spans="1:6" ht="29">
      <c r="A330" t="s">
        <v>806</v>
      </c>
      <c r="B330" s="42" t="s">
        <v>807</v>
      </c>
      <c r="C330" t="str">
        <f t="shared" si="9"/>
        <v>SDG16 -  Promote peaceful and inclusive societies for sustainable development, provide access to justice for all and build effective, accountable and inclusive institutions at all levels
الهدف 16 - التشجيع على إقامة مجتمعات مسالمة لا يهمش فيها أحد من أجل تحقيق التنمية المستدامة، وإتاحة إمكانية وصول الجميع إلى العدالة، وبناء مؤسسات فعالة وخاضعة للمساءلة وشاملة للجميع على جميع المستويات</v>
      </c>
      <c r="F330" s="42"/>
    </row>
    <row r="331" spans="1:6" ht="29">
      <c r="A331" t="s">
        <v>808</v>
      </c>
      <c r="B331" s="42" t="s">
        <v>809</v>
      </c>
      <c r="C331" t="str">
        <f t="shared" si="9"/>
        <v>SDG17 -  Strengthen the means of implementation and revitalize the Global Partnership for Sustainable Development 
الهدف 17 - تعزيز وسائل تنفيذ الشراكة العالمية وتنشيطها من أجل التنمية المستدامة</v>
      </c>
      <c r="F331" s="42"/>
    </row>
    <row r="332" spans="1:6" ht="29">
      <c r="D332" t="str">
        <f t="shared" ref="D332" si="10">_xlfn.TRANSLATE(B332,"en","ar")</f>
        <v/>
      </c>
      <c r="E332" t="s">
        <v>524</v>
      </c>
      <c r="F332" s="42" t="str">
        <f t="shared" ref="F332" si="11">_xlfn.CONCAT(B332,"
",E332)</f>
        <v xml:space="preserve">
</v>
      </c>
    </row>
    <row r="333" spans="1:6">
      <c r="A333" s="6" t="s">
        <v>810</v>
      </c>
      <c r="B333" s="6" t="s">
        <v>811</v>
      </c>
      <c r="E333" t="s">
        <v>812</v>
      </c>
      <c r="F333" s="42"/>
    </row>
    <row r="334" spans="1:6">
      <c r="A334" s="7">
        <v>1.1000000000000001</v>
      </c>
      <c r="B334" s="7" t="s">
        <v>813</v>
      </c>
      <c r="C334" t="str">
        <f t="shared" ref="C334:C397" si="12">A334&amp;" - "&amp;B334</f>
        <v xml:space="preserve">1.1 - By 2030, eradicate extreme poverty for all people everywhere, currently measured as people living on less than $1.25 a day
 ١-١  بحلول عام ٢٠٣٠، القضاء على الفقر المدقع للناس أجمعين أينما كانوا  وهو يُقاس حالياً بعدد الأشخاص الذين يعيشون بأقل من ١.٢٥ دولار في اليوم
</v>
      </c>
      <c r="E334" s="43" t="s">
        <v>814</v>
      </c>
      <c r="F334" s="42"/>
    </row>
    <row r="335" spans="1:6">
      <c r="A335" s="7">
        <v>1.2</v>
      </c>
      <c r="B335" s="7" t="s">
        <v>815</v>
      </c>
      <c r="C335" t="str">
        <f t="shared" si="12"/>
        <v>1.2 - By 2030, reduce at least by half the proportion of men, women and children of all ages living in poverty in all its dimensions according to national definitions
١ -٢  بحلول عام ٢٠٣٠، تخفيض نسبة الرجال والنساء والأطفال من جميع الأعمار الذين يعانون الفقر بجميع أبعاده وفقاً للتعاريف الوطنية بمقدار النصف على الأقل</v>
      </c>
      <c r="E335" s="43" t="s">
        <v>816</v>
      </c>
      <c r="F335" s="42"/>
    </row>
    <row r="336" spans="1:6">
      <c r="A336" s="7">
        <v>1.3</v>
      </c>
      <c r="B336" s="7" t="s">
        <v>817</v>
      </c>
      <c r="C336" t="str">
        <f t="shared" si="12"/>
        <v>1.3 - Implement nationally appropriate social protection systems and measures for all, including floors, and by 2030 achieve substantial coverage of the poor and the vulnerable
   ١ -٣  بحلول عام ٢٠٣٠، تنفيذ نظم وطنية ملائمة للحماية الاجتماعية وتدابير للجميع ووضع حدود دنيا لها، تحقيق تغطية واسعة للفقراء والضعفاء</v>
      </c>
      <c r="E336" s="43" t="s">
        <v>818</v>
      </c>
      <c r="F336" s="42"/>
    </row>
    <row r="337" spans="1:6">
      <c r="A337" s="7">
        <v>1.4</v>
      </c>
      <c r="B337" s="7" t="s">
        <v>819</v>
      </c>
      <c r="C337" t="str">
        <f t="shared" si="12"/>
        <v>1.4 -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١ -٤   بحلول عام ٢٠٣٠، كفالة تمتع جميع الرجال والنساء، ولا سيما الفقراء والضعفاء منهم، بنفس الحقوق في الحصول على الموارد الاقتصادية، وكذلك حصولهم على الخدمات الأساسية، وعلى حق امتلاك الأراضي والتصرّف فيها وغير ذلك من الحقوق المتعلّقة بأشكال الملكية الأخرى، وبالميراث، وبالحصول على الموارد الطبيعية، والتكنولوجيا الجديدة الملائمة، والخدمات المالية، بما في ذلك التمويل المتناهي الصغر-</v>
      </c>
      <c r="E337" s="43" t="s">
        <v>820</v>
      </c>
      <c r="F337" s="42"/>
    </row>
    <row r="338" spans="1:6">
      <c r="A338" s="7">
        <v>1.5</v>
      </c>
      <c r="B338" s="7" t="s">
        <v>821</v>
      </c>
      <c r="C338" t="str">
        <f t="shared" si="12"/>
        <v>1.5 - By 2030, build the resilience of the poor and those in vulnerable situations and reduce their exposure and vulnerability to climate-related extreme events and other economic, social and environmental shocks and disasters
١ - ٥  بحلول عام ٢٠٣٠، بناء قدرة الفقراء والفئات الضعيفة على الصمود والحد من تعرضهم وتأثّرهم بالظواهر المتطرفة المتصلة بالمناخ وغيرها من الهزات والكوارث الاقتصادية والاجتماعية والبيئية</v>
      </c>
      <c r="E338" s="43" t="s">
        <v>822</v>
      </c>
      <c r="F338" s="42"/>
    </row>
    <row r="339" spans="1:6">
      <c r="A339" s="7" t="s">
        <v>823</v>
      </c>
      <c r="B339" s="7" t="s">
        <v>824</v>
      </c>
      <c r="C339" t="str">
        <f t="shared" si="12"/>
        <v>1.a -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
١-أ  كفالة حشد موارد كبيرة من مصادر متنوعة، بوسائل منها التعاون الإنمائي المعزّز، من أجل تزويد البلدان النامية، ولا سيما أقل البلدان نمواً، بما يكفيها من الوسائل التي يمكن التنبؤ بها من أجل تنفيذ برامج وسياسات ترمي إلى القضاء على الفقر بجميع أبعاده</v>
      </c>
      <c r="E339" s="43" t="s">
        <v>825</v>
      </c>
      <c r="F339" s="42"/>
    </row>
    <row r="340" spans="1:6">
      <c r="A340" s="7" t="s">
        <v>826</v>
      </c>
      <c r="B340" s="7" t="s">
        <v>827</v>
      </c>
      <c r="C340" t="str">
        <f t="shared" si="12"/>
        <v xml:space="preserve">1.b - Create sound policy frameworks at the national, regional and international levels, based on pro-poor and gender-sensitive development strategies, to support accelerated investment in poverty eradication actions
١-ب وضع أطر سياساتية سليمة على الصعد الوطنية والإقليمية والدولية، استناداً إلى استراتيجيات إنمائية مراعية لمصالح الفقراء ومراعية لمنظور النوع الاجتماعي من أجل تسريع وتيرة الاستثمار في الإجراءات الرامية إلى القضاء على الفقر والفقراء </v>
      </c>
      <c r="E340" s="43" t="s">
        <v>828</v>
      </c>
      <c r="F340" s="42"/>
    </row>
    <row r="341" spans="1:6">
      <c r="A341" s="7">
        <v>2.1</v>
      </c>
      <c r="B341" s="7" t="s">
        <v>829</v>
      </c>
      <c r="C341" t="str">
        <f t="shared" si="12"/>
        <v>2.1 - By 2030, end hunger and ensure access by all people, in particular the poor and people in vulnerable situations, including infants, to safe, nutritious and sufficient food all year round
 ٢- ١ بحلول عام ٢٠٣٠، القضاء على الجوع وكفالة حصول الجميع، ولا سيما الفقراء والفئات الضعيفة، بمن فيهم الرضع، على ما يكفيهم من الغذاء المأمون والمغذّي طوال العام</v>
      </c>
      <c r="E341" s="43" t="s">
        <v>830</v>
      </c>
      <c r="F341" s="42"/>
    </row>
    <row r="342" spans="1:6">
      <c r="A342" s="7">
        <v>2.2000000000000002</v>
      </c>
      <c r="B342" s="7" t="s">
        <v>831</v>
      </c>
      <c r="C342" t="str">
        <f t="shared" si="12"/>
        <v>2.2 - By 2030, end all forms of malnutrition, including achieving, by 2025, the internationally agreed targets on stunting and wasting in children under 5 years of age, and address the nutritional needs of adolescent girls, pregnant and lactating women and older persons
 ٢ -٢ بحلول عام ٢٠٣٠، إنهاء جميع أشكال سوء التغذية،  بما في ذلك تحقيق الأهداف المتّفق عليها دولياً بشأن توقف النمو والهزال لدى الأطفال دون سن الخامسة، بحلول عام ٢٠٢٥، ومعالجة الاحتياجات التغذوية للمراهقات والحوامل والمراضع وكبار السن</v>
      </c>
      <c r="E342" s="43" t="s">
        <v>832</v>
      </c>
      <c r="F342" s="42"/>
    </row>
    <row r="343" spans="1:6">
      <c r="A343" s="7">
        <v>2.2999999999999998</v>
      </c>
      <c r="B343" s="7" t="s">
        <v>833</v>
      </c>
      <c r="C343" t="str">
        <f t="shared" si="12"/>
        <v>2.3 -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
٢- ٣ بحلول عام ٢٠٣٠، مضاعفة الإنتاجية الزراعية ودخل صغار منتجي الأغذية ولا سيما النساء وأفراد الشعوب الأصلية والمزارعون الأسريون والرعاة والصيادون، بوسائل تشمل كفالة المساواة في حصولهم على الأراضي وعلى موارد الإنتاج الأخرى، والمدخلات، والمعارف، والخدمات المالية، وإمكانية وصولهم إلى الأسواق، وحصولهم على الفرص، لتحقيق قيمة مضافة، وحصولهم على فرص عمل غير زراعية-</v>
      </c>
      <c r="E343" s="43" t="s">
        <v>834</v>
      </c>
      <c r="F343" s="42"/>
    </row>
    <row r="344" spans="1:6">
      <c r="A344" s="7">
        <v>2.4</v>
      </c>
      <c r="B344" s="7" t="s">
        <v>835</v>
      </c>
      <c r="C344" t="str">
        <f t="shared" si="12"/>
        <v>2.4 -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٢ -٤ بحول عام ٢٠٣٠، كفالة وجود نظم إنتاج غذائي مستدامة، وتنفيذ ممارسات زراعية متينة تؤدي إلى زيادة الإنتاجية والمحاصيل، وتساعد على الحفاظ على النظم الإيكولوجية، وتعزز القدرة على التكيف مع تغير المناخ وعلى مواجهة أحوال الطقس الشديدة وحالات الجفاف و الفيضانات و غيرها من الكوارث، و تحسين تدريجيا نوعية الأراضي و التربة-</v>
      </c>
      <c r="E344" s="43" t="s">
        <v>836</v>
      </c>
      <c r="F344" s="42"/>
    </row>
    <row r="345" spans="1:6">
      <c r="A345" s="7">
        <v>2.5</v>
      </c>
      <c r="B345" s="7" t="s">
        <v>837</v>
      </c>
      <c r="C345" t="str">
        <f t="shared" si="12"/>
        <v xml:space="preserve">2.5 -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
 ٢- ٥ الحفاظ على التنوع الجيني للبذور والنباتات المزروعة والحيوانات المدجنة والأليفة وما يتصل  من الأنواع البرية، بوسائل تشمل بنوك البذور والنباتات المتنوّعة التي تدار إدارة سليمة على الصعد الوطنية والإقليمية والدولية، وكفالة الوصول إليها، وتقاسم المنافع الناشئة عن استخدام الموارد الجينية وما يتّصل بها من معارف تقليدية بعدل وإنصاف على النحو المتفق عليه دولياً، بحلول عام 2020
</v>
      </c>
      <c r="E345" s="43" t="s">
        <v>838</v>
      </c>
      <c r="F345" s="42"/>
    </row>
    <row r="346" spans="1:6">
      <c r="A346" s="7" t="s">
        <v>839</v>
      </c>
      <c r="B346" s="7" t="s">
        <v>840</v>
      </c>
      <c r="C346" t="str">
        <f t="shared" si="12"/>
        <v>2.a -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
٢-أ زيادة الاستثمار، بطرق تشمل التعاون الدولي المعزّز، في الهياكل الأساسية الريفية، وفي البحوث الزراعية وخدمات الإرشاد الزراعي، وفي تطوير التكنولوجيا وبنوك الجينات الحيوانية والنباتية من أجل تعزيز القدرة الإنتاجية الزراعية في البلدان النامية، لا سيما في أقل البلدان نمواً</v>
      </c>
      <c r="E346" s="43" t="s">
        <v>841</v>
      </c>
      <c r="F346" s="42"/>
    </row>
    <row r="347" spans="1:6">
      <c r="A347" s="7" t="s">
        <v>842</v>
      </c>
      <c r="B347" s="7" t="s">
        <v>843</v>
      </c>
      <c r="C347" t="str">
        <f t="shared" si="12"/>
        <v>2.b -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
٢-ب منع القيود المفروضة على التجارة وتصحيح التشوهات في الأسواق الزراعية العالمية، بطرق تشمل الإلغاء الموازي لجميع أشكال إعانات الصادرات الزراعية، وجميع تدابير التصدير ذات الأثر المماثل، وفقا لتكليف جولة الدوحة الإنمائية</v>
      </c>
      <c r="E347" t="s">
        <v>844</v>
      </c>
      <c r="F347" s="42"/>
    </row>
    <row r="348" spans="1:6">
      <c r="A348" s="7" t="s">
        <v>845</v>
      </c>
      <c r="B348" s="7" t="s">
        <v>846</v>
      </c>
      <c r="C348" t="str">
        <f t="shared" si="12"/>
        <v>2.c - Adopt measures to ensure the proper functioning of food commodity markets and their derivatives and facilitate timely access to market information, including on food reserves, in order to help limit extreme food price volatility
٢-ج اعتماد تدابير لضمان سلامة أداء أسواق السلع الأساسية ومشتقاتها، وتيسير الحصول على المعلومات عن الأسواق في الوقت المناسب، بما في ذلك عن الاحتياطيات من الأغذية، وذلك للمساعدة على الحد من شدة تقلب أسعارها</v>
      </c>
      <c r="E348" t="s">
        <v>847</v>
      </c>
      <c r="F348" s="42"/>
    </row>
    <row r="349" spans="1:6">
      <c r="A349" s="7">
        <v>3.1</v>
      </c>
      <c r="B349" s="7" t="s">
        <v>848</v>
      </c>
      <c r="C349" t="str">
        <f t="shared" si="12"/>
        <v>3.1 - By 2030, reduce the global maternal mortality ratio to less than 70 per 100,000 live births
 ٣- ١ خفض النسبة العالمية للوفيات النفاسية إلى أقل من ٧٠ حالة لكل 000 100 من المواليد الأحياء</v>
      </c>
      <c r="E349" s="43" t="s">
        <v>849</v>
      </c>
      <c r="F349" s="42"/>
    </row>
    <row r="350" spans="1:6">
      <c r="A350" s="7">
        <v>3.2</v>
      </c>
      <c r="B350" s="7" t="s">
        <v>850</v>
      </c>
      <c r="C350" t="str">
        <f t="shared" si="12"/>
        <v>3.2 - By 2030, end preventable deaths of newborns and children under 5 years of age, with all countries aiming to reduce neonatal mortality to at least as low as 12 per 1,000 live births and under‑5 mortality to at least as low as 25 per 1,000 live births
 ٢ -٣  بحلول عام ٢٠٣٠، إنهاء وفيات المواليد والأطفال دون سن الخامسة التي يمكن تفاديها، بسعي جميع البلدان إلى بلوغ هدف خفض وفيات المواليد على الأقل إلى 12 حالة وفاة في كل 000 1 مولود حي، وخفض وفيات الأطفال دون سن الخامسة إلى 25 حالة وفاة على الأقل في كل 000 1 مولود حي</v>
      </c>
      <c r="E350" s="43" t="s">
        <v>851</v>
      </c>
      <c r="F350" s="42"/>
    </row>
    <row r="351" spans="1:6">
      <c r="A351" s="7">
        <v>3.3</v>
      </c>
      <c r="B351" s="7" t="s">
        <v>852</v>
      </c>
      <c r="C351" t="str">
        <f t="shared" si="12"/>
        <v>3.3 - By 2030, end the epidemics of AIDS, tuberculosis, malaria and neglected tropical diseases and combat hepatitis, water-borne diseases and other communicable diseases
 ٣- ٣  بحلول عام ٢٠٣٠، القضاء على أوبئة نقص المناعة المكتسبة والسل والملاريا والأمراض المدارية المهملة، ومكافحة الالتهاب الكبدي الوبائي، والأمراض المنقولة بالمياه، والأمراض المعدية الأخرى</v>
      </c>
      <c r="E351" s="43" t="s">
        <v>853</v>
      </c>
      <c r="F351" s="42"/>
    </row>
    <row r="352" spans="1:6">
      <c r="A352" s="7">
        <v>3.4</v>
      </c>
      <c r="B352" s="7" t="s">
        <v>854</v>
      </c>
      <c r="C352" t="str">
        <f t="shared" si="12"/>
        <v xml:space="preserve">3.4 - By 2030, reduce by one third premature mortality from non-communicable diseases through prevention and treatment and promote mental health and well-being
 ٣- ٤ بحلول عام  ٢٠٣٠، خفض الوفيات المبكرة الناجمة عن الأمراض غير المعدية بمقدار الثلث بتوفير الوقاية والعلاج وتعزيز الصحة والسلامة العقلية </v>
      </c>
      <c r="E352" s="43" t="s">
        <v>855</v>
      </c>
      <c r="F352" s="42"/>
    </row>
    <row r="353" spans="1:6">
      <c r="A353" s="7">
        <v>3.5</v>
      </c>
      <c r="B353" s="7" t="s">
        <v>856</v>
      </c>
      <c r="C353" t="str">
        <f t="shared" si="12"/>
        <v>3.5 - Strengthen the prevention and treatment of substance abuse, including narcotic drug abuse and harmful use of alcohol
٣- ٥ تعزيز الوقاية من إساءة استعمال المواد المخدرة، بما في ذلك تعاطي المخدرات وتناول الكحول على نحو يضر بالصحة</v>
      </c>
      <c r="E353" s="43" t="s">
        <v>857</v>
      </c>
      <c r="F353" s="42"/>
    </row>
    <row r="354" spans="1:6">
      <c r="A354" s="7">
        <v>3.6</v>
      </c>
      <c r="B354" s="7" t="s">
        <v>858</v>
      </c>
      <c r="C354" t="str">
        <f t="shared" si="12"/>
        <v xml:space="preserve">3.6 - By 2020, halve the number of global deaths and injuries from road traffic accidents
 ٣ - ٦ بحلول عام ٢٠٢٠، خفض عدد الوفيات والإصابات الناجمة عن حوادث المرور على الصعيد العالمي إلى النصف </v>
      </c>
      <c r="E354" s="43" t="s">
        <v>859</v>
      </c>
      <c r="F354" s="42"/>
    </row>
    <row r="355" spans="1:6">
      <c r="A355" s="7">
        <v>3.7</v>
      </c>
      <c r="B355" s="7" t="s">
        <v>860</v>
      </c>
      <c r="C355" t="str">
        <f t="shared" si="12"/>
        <v>3.7 - By 2030, ensure universal access to sexual and reproductive health-care services, including for family planning, information and education, and the integration of reproductive health into national strategies and programmes
 ٣- ٧  بحلول عام ٢٠٣٠، ضمان حصول الجميع على خدمات رعاية الصحة الجنسية والإنجابية، بما في ذلك خدمات ومعلومات تنظيم الأسرة والتثقيف بشأنها، وإدماج الصحة الإنجابية في الاستراتيجيات والبرامج الوطنية</v>
      </c>
      <c r="E355" s="43" t="s">
        <v>861</v>
      </c>
      <c r="F355" s="42"/>
    </row>
    <row r="356" spans="1:6">
      <c r="A356" s="7">
        <v>3.8</v>
      </c>
      <c r="B356" s="7" t="s">
        <v>862</v>
      </c>
      <c r="C356" t="str">
        <f t="shared" si="12"/>
        <v>3.8 - Achieve universal health coverage, including financial risk protection, access to quality essential health-care services and access to safe, effective, quality and affordable essential medicines and vaccines for all
 ٣- ٨  تحقيق التغطية الصحية الشاملة، بما في ذلك الحماية من المخاطر المالية وإمكانية الحصول على خدمات الرعاية الصحية الأساسية الجيدة، وإمكانية حصول الجميع على الأدوية واللقاحات الأساسية المأمونة والجيّدة والفعالة والميسورة التكلفة</v>
      </c>
      <c r="E356" s="43" t="s">
        <v>863</v>
      </c>
      <c r="F356" s="42"/>
    </row>
    <row r="357" spans="1:6">
      <c r="A357" s="7">
        <v>3.9</v>
      </c>
      <c r="B357" s="7" t="s">
        <v>864</v>
      </c>
      <c r="C357" t="str">
        <f t="shared" si="12"/>
        <v xml:space="preserve">3.9 - By 2030, substantially reduce the number of deaths and illnesses from hazardous chemicals and air, water and soil pollution and contamination
 ٣ -٩ الحد بقدر كبير من عدد الوفيات والأمراض الناجمة عن التعرّض للمواد الكيميائية الخطرة، وتلوّث الهواء والماء والتربة،  ٢٠٣٠ بحلول عام </v>
      </c>
      <c r="E357" s="43" t="s">
        <v>865</v>
      </c>
      <c r="F357" s="42"/>
    </row>
    <row r="358" spans="1:6">
      <c r="A358" s="7" t="s">
        <v>866</v>
      </c>
      <c r="B358" s="7" t="s">
        <v>867</v>
      </c>
      <c r="C358" t="str">
        <f t="shared" si="12"/>
        <v>3.a - Strengthen the implementation of the World Health Organization Framework Convention on Tobacco Control in all countries, as appropriate
٣-أ تعزيز تنفيذ اتفاقية منظمة الصحة العالمية الإطارية بشأن مكافحة التبغ في جميع البلدان، حسب الاقتضاء</v>
      </c>
      <c r="E358" s="43" t="s">
        <v>868</v>
      </c>
      <c r="F358" s="42"/>
    </row>
    <row r="359" spans="1:6">
      <c r="A359" s="7" t="s">
        <v>869</v>
      </c>
      <c r="B359" s="7" t="s">
        <v>870</v>
      </c>
      <c r="C359" t="str">
        <f t="shared" si="12"/>
        <v>3.b -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
٣-ب دعم البحث والتطوير في مجال اللقاحات والأدوية للأمراض المعدية وغير المعدية التي تتعرض لها البلدان النامية في المقام الأول، وتوفير إمكانية الحصول على الأدوية واللقاحات الأساسية بأسعار معقولة، وفقاً لإعلان الدوحة بشأن الاتفاق المتعلق بالجوانب المتصلة بالتجارة من حقوق الملكية الفكرية وبالصحة العامة، الذي يؤكد حق البلدان النامية في الاستفادة بالكامل من الأحكام الواردة في الاتفاق بشأن الجوانب المتصلة بالتجارة من حقوق الملكية الفكرية المتعلقة بأوجه المرونة اللازمة لحماية الصحة العامة، ولا سيما العمل من أجل إمكانية حصول الجميع على الأدوية</v>
      </c>
      <c r="E359" s="43" t="s">
        <v>871</v>
      </c>
      <c r="F359" s="42"/>
    </row>
    <row r="360" spans="1:6">
      <c r="A360" s="7" t="s">
        <v>872</v>
      </c>
      <c r="B360" s="7" t="s">
        <v>873</v>
      </c>
      <c r="C360" t="str">
        <f t="shared" si="12"/>
        <v>3.c - Substantially increase health financing and the recruitment, development, training and retention of the health workforce in developing countries, especially in least developed countries and small island developing States
٣-ج تحقيق زيادة كبيرة في تمويل قطاع الصحة، وتوظيف قوى عاملة في هذا القطاع وتطويرها وتدريبها واستبقائها في البلدان النامية، وبخاصة في أقل البلدان نموا والدول الجزرية الصغيرة النامية</v>
      </c>
      <c r="E360" s="43" t="s">
        <v>874</v>
      </c>
      <c r="F360" s="42"/>
    </row>
    <row r="361" spans="1:6">
      <c r="A361" s="7" t="s">
        <v>875</v>
      </c>
      <c r="B361" s="7" t="s">
        <v>876</v>
      </c>
      <c r="C361" t="str">
        <f t="shared" si="12"/>
        <v>3.d - Strengthen the capacity of all countries, in particular developing countries, for early warning, risk reduction and management of national and global health risks
٣-د تعزيز قدرات جميع البلدان، ولا سيما البلدان النامية، في مجال الإنذار المبكر والحد من المخاطر وإدارة المخاطر الصحية الوطنية والعالمية</v>
      </c>
      <c r="E361" s="43" t="s">
        <v>877</v>
      </c>
      <c r="F361" s="42"/>
    </row>
    <row r="362" spans="1:6">
      <c r="A362" s="7">
        <v>4.0999999999999996</v>
      </c>
      <c r="B362" s="7" t="s">
        <v>878</v>
      </c>
      <c r="C362" t="str">
        <f t="shared" si="12"/>
        <v xml:space="preserve">4.1 - By 2030, ensure that all girls and boys complete free, equitable and quality primary and secondary education leading to relevant and effective learning outcomes
 ٤ -١  بحلول عام ٢٠٣٠، ضمان أن يتمتّع جميع الفتيات والفتيان بتعليم ابتدائي وثانوي مجاني ومنصف وجيّد يؤدي إلى تحقيق نتائج تعليمية ملائمة وفعالة </v>
      </c>
      <c r="E362" s="43" t="s">
        <v>879</v>
      </c>
      <c r="F362" s="42"/>
    </row>
    <row r="363" spans="1:6">
      <c r="A363" s="7">
        <v>4.2</v>
      </c>
      <c r="B363" s="7" t="s">
        <v>880</v>
      </c>
      <c r="C363" t="str">
        <f t="shared" si="12"/>
        <v>4.2 - By 2030, ensure that all girls and boys have access to quality early childhood development, care and pre‑primary education so that they are ready for primary education
٤ -٢ بحلول عام ٢٠٣٠، كفالة أن تتاح لجميع الفتيات والفتيان،  فرص الحصول على نوعية جيدة من النماء والرعاية في مرحلة الطفولة المبكرة والتعليم قبل الابتدائي حتى يكونوا جاهزين للتعليم الابتدائي</v>
      </c>
      <c r="E363" s="43" t="s">
        <v>881</v>
      </c>
      <c r="F363" s="42"/>
    </row>
    <row r="364" spans="1:6">
      <c r="A364" s="7">
        <v>4.3</v>
      </c>
      <c r="B364" s="7" t="s">
        <v>882</v>
      </c>
      <c r="C364" t="str">
        <f t="shared" si="12"/>
        <v>4.3 - By 2030, ensure equal access for all women and men to affordable and quality technical, vocational and tertiary education, including university
٤ -٣   بحلول عام ٢٠٣٠، كفالة تكافؤ فرص جميع النساء والرجال في الحصول على التعليم التقني والمهني والتعليم العالي الجيّد والميسور التكلفة، بما في ذلك التعليم الجامعي</v>
      </c>
      <c r="E364" s="43" t="s">
        <v>883</v>
      </c>
      <c r="F364" s="42"/>
    </row>
    <row r="365" spans="1:6">
      <c r="A365" s="7">
        <v>4.4000000000000004</v>
      </c>
      <c r="B365" s="7" t="s">
        <v>884</v>
      </c>
      <c r="C365" t="str">
        <f t="shared" si="12"/>
        <v>4.4 - By 2030, substantially increase the number of youth and adults who have relevant skills, including technical and vocational skills, for employment, decent jobs and entrepreneurship
 ٤ -٤ بحلول عام ٢٠٣٠ ، تحقيق زيادة كبيرة في عدد الشباب والكبار الذين تتوافر لديهم المهارات المناسبة، بما في ذلك المهارات التقنية والمهنية، للعمل وشغل وظائف لائقة ولمباشرة الأعمال الحرة</v>
      </c>
      <c r="E365" s="43" t="s">
        <v>885</v>
      </c>
      <c r="F365" s="42"/>
    </row>
    <row r="366" spans="1:6">
      <c r="A366" s="7">
        <v>4.5</v>
      </c>
      <c r="B366" s="7" t="s">
        <v>886</v>
      </c>
      <c r="C366" t="str">
        <f t="shared" si="12"/>
        <v>4.5 - By 2030, eliminate gender disparities in education and ensure equal access to all levels of education and vocational training for the vulnerable, including persons with disabilities, indigenous peoples and children in vulnerable situations
 ٤ -٥  بحلول عام ٢٠٣٠، القضاء على التفاوت بين الجنسين في التعليم، وكفالة تكافؤ فرص الوصول إلى جميع مستويات التعليم والتدريب المهني للفئات الضعيفة، بما في ذلك للأشخاص ذوي الإعاقة، وأفراد الشعوب الأصلية، والأطفال الذين يعيشون في ظروف هشة</v>
      </c>
      <c r="E366" s="43" t="s">
        <v>887</v>
      </c>
      <c r="F366" s="42"/>
    </row>
    <row r="367" spans="1:6">
      <c r="A367" s="7">
        <v>4.5999999999999996</v>
      </c>
      <c r="B367" s="7" t="s">
        <v>888</v>
      </c>
      <c r="C367" t="str">
        <f t="shared" si="12"/>
        <v>4.6 - By 2030, ensure that all youth and a substantial proportion of adults, both men and women, achieve literacy and numeracy
٤ -٦   بحلول عام ٢٠٣٠، كفالة أن يلمّ جميع الشباب ونسبة كبيرة من الكبار، رجالاً ونساء على حد سواء، بالقراءة والكتابة والحساب</v>
      </c>
      <c r="E367" s="43" t="s">
        <v>889</v>
      </c>
      <c r="F367" s="42"/>
    </row>
    <row r="368" spans="1:6">
      <c r="A368" s="7">
        <v>4.7</v>
      </c>
      <c r="B368" s="7" t="s">
        <v>890</v>
      </c>
      <c r="C368" t="str">
        <f t="shared" si="12"/>
        <v>4.7 -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
٤- ٧   بحلول عام ٢٠٣٠، كفالة أن يكتسب جميع المتعلّمين المعارف والمهارات اللازمة لدعم التنمية المستدامة، بما في ذلك جملة أمور منها التعليم لتحقيق التنمية المستدامة، واتّباع أساليب العيش المستدامة، وحقوق الإنسان، والمساواة بين الجنسين، والترويج لثقافة السلام ونبذ العنف، والمواطنة العالمية، وتقدير التنوع الثقافي، وتقدير مساهمة الثقافة في التنمية المستدامة</v>
      </c>
      <c r="E368" s="43" t="s">
        <v>891</v>
      </c>
      <c r="F368" s="42"/>
    </row>
    <row r="369" spans="1:6">
      <c r="A369" s="7" t="s">
        <v>892</v>
      </c>
      <c r="B369" s="7" t="s">
        <v>893</v>
      </c>
      <c r="C369" t="str">
        <f t="shared" si="12"/>
        <v>4.a - Build and upgrade education facilities that are child, disability and gender sensitive and provide safe, non-violent, inclusive and effective learning environments for all
٤-أ بناء مرافق تعليمية تراعي الأطفال، وذوي الإعاقة، والفروق بين الجنسين، ورفع مستوى المرافق التعليمية القائمة، وتهيئة بيئة تعليمية فعالة ومأمونة وخالية من العنف وشاملة للجميع</v>
      </c>
      <c r="E369" s="43" t="s">
        <v>894</v>
      </c>
      <c r="F369" s="42"/>
    </row>
    <row r="370" spans="1:6">
      <c r="A370" s="7" t="s">
        <v>895</v>
      </c>
      <c r="B370" s="7" t="s">
        <v>896</v>
      </c>
      <c r="C370" t="str">
        <f t="shared" si="12"/>
        <v>4.b -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
٤-ب  بحلول عام ٢٠٢٠، التوسع بصورة ملحوظة على الصعيد العالمي في عدد المنح المدرسية المتاحة للبلدان النامية، ولا سيما أقل البلدان نموا، والدول الجزرية الصغيرة النامية، والبلدان الأفريقية، للالتحاق بالتعليم العالي، بما في ذلك التدريب المهني وتكنولوجيا المعلومات والاتصالات، والبرامج التقنية والهندسية والعلمية في البلدان المتقدمة والبلدان النامية الأخرى</v>
      </c>
      <c r="E370" s="43" t="s">
        <v>897</v>
      </c>
      <c r="F370" s="42"/>
    </row>
    <row r="371" spans="1:6">
      <c r="A371" s="7" t="s">
        <v>898</v>
      </c>
      <c r="B371" s="7" t="s">
        <v>899</v>
      </c>
      <c r="C371" t="str">
        <f t="shared" si="12"/>
        <v>4.c - By 2030, substantially increase the supply of qualified teachers, including through international cooperation for teacher training in developing countries, especially least developed countries and small island developing States
٤-ج  بحلول عام ٢٠٣٠، تحقيق زيادة كبيرة في عدد المعلمين المؤهلين، بوسائل منها التعاون الدولي لتدريب المعلمين في البلدان النامية، وبخاصة في أقل البلدان نموًّا والدول الجزرية الصغيرة النامية</v>
      </c>
      <c r="E371" s="43" t="s">
        <v>900</v>
      </c>
      <c r="F371" s="42"/>
    </row>
    <row r="372" spans="1:6">
      <c r="A372" s="7">
        <v>5.0999999999999996</v>
      </c>
      <c r="B372" s="7" t="s">
        <v>901</v>
      </c>
      <c r="C372" t="str">
        <f t="shared" si="12"/>
        <v>5.1 - End all forms of discrimination against all women and girls everywhere
 ٥ -١ القضاء على جميع أشكال التمييز ضد جميع النساء والفتيات في كل مكان</v>
      </c>
      <c r="E372" s="43" t="s">
        <v>902</v>
      </c>
      <c r="F372" s="42"/>
    </row>
    <row r="373" spans="1:6">
      <c r="A373" s="7">
        <v>5.2</v>
      </c>
      <c r="B373" s="7" t="s">
        <v>903</v>
      </c>
      <c r="C373" t="str">
        <f t="shared" si="12"/>
        <v>5.2 - Eliminate all forms of violence against all women and girls in the public and private spheres, including trafficking and sexual and other types of exploitation
٥ -٢ القضاء على جميع أشكال العنف ضد جميع النساء والفتيات في المجالين العام والخاص، بما في ذلك الاتجار بالبشر والاستغلال الجنسي وغير ذلك من أنواع الاستغلال</v>
      </c>
      <c r="E373" s="43" t="s">
        <v>904</v>
      </c>
      <c r="F373" s="42"/>
    </row>
    <row r="374" spans="1:6">
      <c r="A374" s="7">
        <v>5.3</v>
      </c>
      <c r="B374" s="7" t="s">
        <v>905</v>
      </c>
      <c r="C374" t="str">
        <f t="shared" si="12"/>
        <v>5.3 - Eliminate all harmful practices, such as child, early and forced marriage and female genital mutilation
 ٥ -٣ القضاء على جميع الممارسات الضارة، من قبيل زواج الأطفال، والزواج المبكر، والزواج القسري، وتشويه الأعضاء التناسلية للإناث</v>
      </c>
      <c r="E374" s="43" t="s">
        <v>906</v>
      </c>
      <c r="F374" s="42"/>
    </row>
    <row r="375" spans="1:6">
      <c r="A375" s="7">
        <v>5.4</v>
      </c>
      <c r="B375" s="7" t="s">
        <v>907</v>
      </c>
      <c r="C375" t="str">
        <f t="shared" si="12"/>
        <v>5.4 - Recognize and value unpaid care and domestic work through the provision of public services, infrastructure and social protection policies and the promotion of shared responsibility within the household and the family as nationally appropriate
 ٤-٥الاعتراف بأعمال الرعاية والعمل المنزلي غير المدفوعة الأجر وتقديرها، بتوفير الخدمات العامة والهياكل الأساسية، ووضع سياسات للحماية الاجتماعية، وتعزيز تقاسم المسؤولية داخل الأسرة المعيشية والعائلة، حسبما يكون ذلك مناسبا على الصعيد الوطني</v>
      </c>
      <c r="E375" s="43" t="s">
        <v>908</v>
      </c>
      <c r="F375" s="42"/>
    </row>
    <row r="376" spans="1:6">
      <c r="A376" s="7">
        <v>5.5</v>
      </c>
      <c r="B376" s="7" t="s">
        <v>909</v>
      </c>
      <c r="C376" t="str">
        <f t="shared" si="12"/>
        <v>5.5 - Ensure women’s full and effective participation and equal opportunities for leadership at all levels of decision-making in political, economic and public life
 ٥-٥كفالة المشاركة الكاملة والفعالة للمرأة وفرصها المتساوية مع الرجل في شغل المناصب القيادية على جميع مستويات صنع القرار في الحياة السياسية والاقتصادية والعامة</v>
      </c>
      <c r="E376" s="43" t="s">
        <v>910</v>
      </c>
      <c r="F376" s="42"/>
    </row>
    <row r="377" spans="1:6">
      <c r="A377" s="7">
        <v>5.6</v>
      </c>
      <c r="B377" s="7" t="s">
        <v>911</v>
      </c>
      <c r="C377" t="str">
        <f t="shared" si="12"/>
        <v>5.6 -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
 ٥-٦كفالة حصول الجميع على خدمات الصحة الجنسية والإنجابية وعلى الحقوق الإنجابية، على النحو المتفق عليه وفقا لبرنامج عمل المؤتمر الدولي للسكان والتنمية ومنهاج عمل بيجين والوثائق الختامية لمؤتمرات استعراضهما</v>
      </c>
      <c r="E377" s="43" t="s">
        <v>912</v>
      </c>
      <c r="F377" s="42"/>
    </row>
    <row r="378" spans="1:6">
      <c r="A378" s="7" t="s">
        <v>913</v>
      </c>
      <c r="B378" s="7" t="s">
        <v>914</v>
      </c>
      <c r="C378" t="str">
        <f t="shared" si="12"/>
        <v>5.a - Undertake reforms to give women equal rights to economic resources, as well as access to ownership and control over land and other forms of property, financial services, inheritance and natural resources, in accordance with national laws
٥-أ إجراء إصلاحات لمنح المرأة حقوقا متساوية في الموارد الاقتصادية، وكذلك إمكانية حصولها على حق الملكية والسيطرة على الأرض وغيرها من الممتلكات، وعلى الخدمات المالية، والميراث والموارد الطبيعية، وفقا للقوانين الوطنية</v>
      </c>
      <c r="E378" s="43" t="s">
        <v>915</v>
      </c>
      <c r="F378" s="42"/>
    </row>
    <row r="379" spans="1:6">
      <c r="A379" s="7" t="s">
        <v>916</v>
      </c>
      <c r="B379" s="7" t="s">
        <v>917</v>
      </c>
      <c r="C379" t="str">
        <f t="shared" si="12"/>
        <v>5.b - Enhance the use of enabling technology, in particular information and communications technology, to promote the empowerment of women
٥-ب تعزيز استخدام التكنولوجيا التمكينية، وبخاصة تكنولوجيا المعلومات والاتصالات، من أجل تعزيز تمكين المرأة</v>
      </c>
      <c r="E379" s="43" t="s">
        <v>918</v>
      </c>
      <c r="F379" s="42"/>
    </row>
    <row r="380" spans="1:6">
      <c r="A380" s="7" t="s">
        <v>919</v>
      </c>
      <c r="B380" s="7" t="s">
        <v>920</v>
      </c>
      <c r="C380" t="str">
        <f t="shared" si="12"/>
        <v>5.c - Adopt and strengthen sound policies and enforceable legislation for the promotion of gender equality and the empowerment of all women and girls at all levels
٥-ج اعتماد سياسات سليمة وتشريعات قابلة للإنفاذ وتعزيز هذه السياسات والتشريعات للنهوض بالمساواة بين الجنسين وتمكين كل النساء والفتيات على جميع المستويات</v>
      </c>
      <c r="E380" s="43" t="s">
        <v>921</v>
      </c>
      <c r="F380" s="42"/>
    </row>
    <row r="381" spans="1:6">
      <c r="A381" s="7">
        <v>6.1</v>
      </c>
      <c r="B381" s="7" t="s">
        <v>922</v>
      </c>
      <c r="C381" t="str">
        <f t="shared" si="12"/>
        <v xml:space="preserve">6.1 - By 2030, achieve universal and equitable access to safe and affordable drinking water for all
 ٦- ١ بحلول عام ٢٠٣٠، تحقيق هدف حصول الجميع على نحو منصف على مياه الشرب المأمونة والميسورة التكلفة </v>
      </c>
      <c r="E381" s="43" t="s">
        <v>923</v>
      </c>
      <c r="F381" s="42"/>
    </row>
    <row r="382" spans="1:6">
      <c r="A382" s="7">
        <v>6.2</v>
      </c>
      <c r="B382" s="7" t="s">
        <v>924</v>
      </c>
      <c r="C382" t="str">
        <f t="shared" si="12"/>
        <v>6.2 - By 2030, achieve access to adequate and equitable sanitation and hygiene for all and end open defecation, paying special attention to the needs of women and girls and those in vulnerable situations
 ٦- ٢ بحلول عام ٢٠٣٠، تحقيق هدف حصول الجميع على خدمات الصرف الصحي والنظافة الصحية، وإنهاء التغوط في العراء، وإيلاء اهتمام خاص لاحتياجات النساء والفتيات ومن يعيشون في أوضاع هشة</v>
      </c>
      <c r="E382" s="43" t="s">
        <v>925</v>
      </c>
      <c r="F382" s="42"/>
    </row>
    <row r="383" spans="1:6">
      <c r="A383" s="7">
        <v>6.3</v>
      </c>
      <c r="B383" s="7" t="s">
        <v>926</v>
      </c>
      <c r="C383" t="str">
        <f t="shared" si="12"/>
        <v>6.3 - By 2030, improve water quality by reducing pollution, eliminating dumping and minimizing release of hazardous chemicals and materials, halving the proportion of untreated wastewater and substantially increasing recycling and safe reuse globally
 ٦- ٣  بحلول عام ٢٠٣٠، تحسين نوعية المياه بالحد من التلوث، ووقف إلقاء النفايات والمواد الكيميائية الخطرة، وتقليل تسرّبها إلى أدنى حد، وخفض نسبة مياه المجاري غير المعالجة إلى النصف، وزيادة إعادة التدوير وإعادة الاستخدام المأمون بنسبة كبيرة على الصعيد العالمي</v>
      </c>
      <c r="E383" s="43" t="s">
        <v>927</v>
      </c>
      <c r="F383" s="42"/>
    </row>
    <row r="384" spans="1:6">
      <c r="A384" s="7">
        <v>6.4</v>
      </c>
      <c r="B384" s="7" t="s">
        <v>928</v>
      </c>
      <c r="C384" t="str">
        <f t="shared" si="12"/>
        <v>6.4 - By 2030, substantially increase water-use efficiency across all sectors and ensure sustainable withdrawals and supply of freshwater to address water scarcity and substantially reduce the number of people suffering from water scarcity
 ٦- ٤  بحلول عام ٢٠٣٠، تحقيق زيادة كبيرة في كفاءة استخدام المياه في جميع القطاعات، وكفالة سحب المياه العذبة وإمداداتها على نحو مستدام من أجل معالجة شح المياه، والحد بقدر كبير من عدد الأشخاص الذين يعانون من ندرة المياه</v>
      </c>
      <c r="E384" s="43" t="s">
        <v>929</v>
      </c>
      <c r="F384" s="42"/>
    </row>
    <row r="385" spans="1:6">
      <c r="A385" s="7">
        <v>6.5</v>
      </c>
      <c r="B385" s="7" t="s">
        <v>930</v>
      </c>
      <c r="C385" t="str">
        <f t="shared" si="12"/>
        <v>6.5 - By 2030, implement integrated water resources management at all levels, including through transboundary cooperation as appropriate
 ٦- ٥ بحلول عام ٢٠٣٠، تنفيذ الإدارة المتكاملة لموارد المياه على جميع المستويات بوسائل منها التعاون العابر للحدود، حسب الاقتضاء</v>
      </c>
      <c r="E385" s="43" t="s">
        <v>931</v>
      </c>
      <c r="F385" s="42"/>
    </row>
    <row r="386" spans="1:6">
      <c r="A386" s="7">
        <v>6.6</v>
      </c>
      <c r="B386" s="7" t="s">
        <v>932</v>
      </c>
      <c r="C386" t="str">
        <f t="shared" si="12"/>
        <v>6.6 - By 2020, protect and restore water-related ecosystems, including mountains, forests, wetlands, rivers, aquifers and lakes
 ٦- ٦  بحلول عام ٢٠٢٠، حماية وترميم النظم الإيكولوجية المتصلة بالمياه، بما في ذلك الجبال والغابات والأراضي الرطبة والأنهار ومستودعات المياه الجوفية والبحيرات</v>
      </c>
      <c r="E386" s="43" t="s">
        <v>933</v>
      </c>
      <c r="F386" s="42"/>
    </row>
    <row r="387" spans="1:6">
      <c r="A387" s="7" t="s">
        <v>934</v>
      </c>
      <c r="B387" s="7" t="s">
        <v>935</v>
      </c>
      <c r="C387" t="str">
        <f t="shared" si="12"/>
        <v>6.a - By 2030, expand international cooperation and capacity-building support to developing countries in water- and sanitation-related activities and programmes, including water harvesting, desalination, water efficiency, wastewater treatment, recycling and reuse technologies
٦-أ  بحلول عام ٢٠٣٠، توسيع نطاق التعاون الدولي وتقديم الدعم في مجال بناء القدرات إلى البلدان النامية في الأنشطة والبرامج المتصلة بالمياه والصرف الصحي، بما في ذلك جمع المياه، وإزالة ملوحتها، وكفاءة استخدام المياه، ومعالجة المياه المستعملة، وتكنولوجيات إعادة التدوير وإعادة الاستخدام</v>
      </c>
      <c r="E387" s="43" t="s">
        <v>936</v>
      </c>
      <c r="F387" s="42"/>
    </row>
    <row r="388" spans="1:6">
      <c r="A388" s="7" t="s">
        <v>937</v>
      </c>
      <c r="B388" s="7" t="s">
        <v>938</v>
      </c>
      <c r="C388" t="str">
        <f t="shared" si="12"/>
        <v>6.b - Support and strengthen the participation of local communities in improving water and sanitation management
٦-ب دعم وتعزيز مشاركة المجتمعات المحلية في تحسين إدارة المياه والصرف الصحي</v>
      </c>
      <c r="E388" s="43" t="s">
        <v>939</v>
      </c>
      <c r="F388" s="42"/>
    </row>
    <row r="389" spans="1:6">
      <c r="A389" s="7">
        <v>7.1</v>
      </c>
      <c r="B389" s="7" t="s">
        <v>940</v>
      </c>
      <c r="C389" t="str">
        <f t="shared" si="12"/>
        <v xml:space="preserve">7.1 - By 2030, ensure universal access to affordable, reliable and modern energy services
٧ -١ بحلول عام ٢٠٣٠، كفالة حصول الجميع بتكلفة ميسورة على خدمات الطاقة الحديثة الموثوقة </v>
      </c>
      <c r="E389" s="43" t="s">
        <v>941</v>
      </c>
      <c r="F389" s="42"/>
    </row>
    <row r="390" spans="1:6">
      <c r="A390" s="7">
        <v>7.2</v>
      </c>
      <c r="B390" s="7" t="s">
        <v>942</v>
      </c>
      <c r="C390" t="str">
        <f t="shared" si="12"/>
        <v xml:space="preserve">7.2 - By 2030, increase substantially the share of renewable energy in the global energy mix
 ٧ -٢ بحلول عام ٢٠٣٠ ، تحقيق زيادة كبيرة في حصة الطاقة المتجددة في مزيج الطاقة  </v>
      </c>
      <c r="E390" s="43" t="s">
        <v>943</v>
      </c>
      <c r="F390" s="42"/>
    </row>
    <row r="391" spans="1:6">
      <c r="A391" s="7">
        <v>7.3</v>
      </c>
      <c r="B391" s="7" t="s">
        <v>944</v>
      </c>
      <c r="C391" t="str">
        <f t="shared" si="12"/>
        <v xml:space="preserve">7.3 - By 2030, double the global rate of improvement in energy efficiency
 ٧ -٣ بحلول عام ٢٠٣٠، مضاعفة المعدل العالمي للتحسُّن في كفاءة استخدام الطاقة </v>
      </c>
      <c r="E391" s="43" t="s">
        <v>945</v>
      </c>
      <c r="F391" s="42"/>
    </row>
    <row r="392" spans="1:6">
      <c r="A392" s="7" t="s">
        <v>946</v>
      </c>
      <c r="B392" s="7" t="s">
        <v>947</v>
      </c>
      <c r="C392" t="str">
        <f t="shared" si="12"/>
        <v>7.a - By 2030, enhance international cooperation to facilitate access to clean energy research and technology, including renewable energy, energy efficiency and advanced and cleaner fossil-fuel technology, and promote investment in energy infrastructure and clean energy technology
٧-أ  بحلول عام ٢٠٣٠، تعزيز التعاون الدولي من أجل تيسير الوصول إلى بحوث وتكنولوجيا الطاقة النظيفة، بما في ذلك تلك المتعلّقة بالطاقة المتجددة، والكفاءة في استخدام الطاقة، وتكنولوجيا الوقود الأحفوري المتقدمة والأنظف، وتشجيع الاستثمار في الهياكل الأساسية للطاقة وتكنولوجيا الطاقة النظيفة</v>
      </c>
      <c r="E392" s="43" t="s">
        <v>948</v>
      </c>
      <c r="F392" s="42"/>
    </row>
    <row r="393" spans="1:6">
      <c r="A393" s="7" t="s">
        <v>949</v>
      </c>
      <c r="B393" s="7" t="s">
        <v>950</v>
      </c>
      <c r="C393" t="str">
        <f t="shared" si="12"/>
        <v>7.b -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
٧-ب  بحلول عام ٢٠٣٠، توسيع نطاق الهياكل الأساسية وتحسين مستوى التكنولوجيا من أجل تقديم خدمات الطاقة الحديثة والمستدامة للجميع في البلدان النامية، وبخاصة في أقل البلدان نمواً، والدول الجزرية الصغيرة النامية، والبلدان النامية غير الساحلية، وفقاً لبرامج الدعم المقدم لكل منها</v>
      </c>
      <c r="E393" s="43" t="s">
        <v>951</v>
      </c>
      <c r="F393" s="42"/>
    </row>
    <row r="394" spans="1:6">
      <c r="A394" s="7">
        <v>8.1</v>
      </c>
      <c r="B394" s="7" t="s">
        <v>952</v>
      </c>
      <c r="C394" t="str">
        <f t="shared" si="12"/>
        <v>8.1 - Sustain per capita economic growth in accordance with national circumstances and, in particular, at least 7 per cent gross domestic product growth per annum in the least developed countries
٨ -١ الحفاظ على النمو الاقتصادي الفردي وفقاً للظروف الوطنية، وبخاصة الحفاظ على نمو الناتج المحلي الإجمالي بنسبة 7 في المائة على الأقل سنوياً في أقل البلدان نمواً</v>
      </c>
      <c r="E394" s="43" t="s">
        <v>953</v>
      </c>
      <c r="F394" s="42"/>
    </row>
    <row r="395" spans="1:6">
      <c r="A395" s="7">
        <v>8.1999999999999993</v>
      </c>
      <c r="B395" s="7" t="s">
        <v>954</v>
      </c>
      <c r="C395" t="str">
        <f t="shared" si="12"/>
        <v>8.2 - Achieve higher levels of economic productivity through diversification, technological upgrading and innovation, including through a focus on high-value added and labour-intensive sectors
  ٨ -٢ تحقيق مستويات أعلى من الإنتاجية الاقتصادية من خلال التنويع، والارتقاء بمستوى التكنولوجيا والابتكار، بطرق تشمل التركيز على القطاعات المتسمة بالقيمة المضافة العالية والقطاعات الكثيفة العمالة</v>
      </c>
      <c r="E395" s="43" t="s">
        <v>955</v>
      </c>
      <c r="F395" s="42"/>
    </row>
    <row r="396" spans="1:6">
      <c r="A396" s="7">
        <v>8.3000000000000007</v>
      </c>
      <c r="B396" s="7" t="s">
        <v>956</v>
      </c>
      <c r="C396" t="str">
        <f t="shared" si="12"/>
        <v>8.3 - Promote development-oriented policies that support productive activities, decent job creation, entrepreneurship, creativity and innovation, and encourage the formalization and growth of micro-, small- and medium-sized enterprises, including through access to financial services
 ٨ -٣ تعزيز السياسات الموجهة نحو التنمية والتي تدعم الأنشطة الإنتاجية، وفرص العمل اللائق، ومباشرة الأعمال الحرة، والقدرة على الإبداع والابتكار، وتشجع على إضفاء الطابع الرسمي على المشاريع المتناهية الصغر والصغيرة والمتوسطة الحجم، ونموها، بطرق منها الحصول على الخدمات المالية</v>
      </c>
      <c r="E396" s="43" t="s">
        <v>957</v>
      </c>
      <c r="F396" s="42"/>
    </row>
    <row r="397" spans="1:6">
      <c r="A397" s="7">
        <v>8.4</v>
      </c>
      <c r="B397" s="7" t="s">
        <v>958</v>
      </c>
      <c r="C397" t="str">
        <f t="shared" si="12"/>
        <v>8.4 -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
  ٨ -٤ تحسين الكفاءة في استخدام الموارد العالمية في مجال الاستهلاك والإنتاج، تدريجيا، حتى عام ٢٠٣٠، والسعي إلى فصل النمو الاقتصادي عن التدهور البيئي، وفقا للإطار العشري للبرامج المتعلق بالاستهلاك والإنتاج المستدامين، مع اضطلاع البلدان المتقدمة النمو بدور الريادة</v>
      </c>
      <c r="E397" s="43" t="s">
        <v>959</v>
      </c>
      <c r="F397" s="42"/>
    </row>
    <row r="398" spans="1:6">
      <c r="A398" s="7">
        <v>8.5</v>
      </c>
      <c r="B398" s="7" t="s">
        <v>960</v>
      </c>
      <c r="C398" t="str">
        <f t="shared" ref="C398:C461" si="13">A398&amp;" - "&amp;B398</f>
        <v>8.5 - By 2030, achieve full and productive employment and decent work for all women and men, including for young people and persons with disabilities, and equal pay for work of equal value
  ٨ -٥   بحلول عام ٢٠٣٠، تحقيق العمالة الكاملة والمنتجة وتوفير العمل اللائق لجميع النساء والرجال، بمن فيهم الشباب والأشخاص ذوو الإعاقة، وتكافؤ الأجر لقاء العمل المتكافئ القيمة</v>
      </c>
      <c r="E398" s="43" t="s">
        <v>961</v>
      </c>
      <c r="F398" s="42"/>
    </row>
    <row r="399" spans="1:6">
      <c r="A399" s="7">
        <v>8.6</v>
      </c>
      <c r="B399" s="7" t="s">
        <v>962</v>
      </c>
      <c r="C399" t="str">
        <f t="shared" si="13"/>
        <v>8.6 - By 2020, substantially reduce the proportion of youth not in employment, education or training
 ٨ -٦ بحلول عام ٢٠٢٠، الحد بقدر كبير من نسبة الشباب غير الملتحقين بالعمالة أو التعليم أو التدريب</v>
      </c>
      <c r="E399" s="43" t="s">
        <v>963</v>
      </c>
      <c r="F399" s="42"/>
    </row>
    <row r="400" spans="1:6">
      <c r="A400" s="7">
        <v>8.6999999999999993</v>
      </c>
      <c r="B400" s="7" t="s">
        <v>964</v>
      </c>
      <c r="C400" t="str">
        <f t="shared" si="13"/>
        <v xml:space="preserve">8.7 - Take immediate and effective measures to eradicate forced labour, end modern slavery and human trafficking and secure the prohibition and elimination of the worst forms of child labour, including recruitment and use of child soldiers, and by 2025 end child labour in all its forms
  ٨ -٧ اتخاذ تدابير فورية وفعالة للقضاء على السخرة، وإنهاء الرق المعاصر والاتجار بالبشر، وضمان حظر واستئصال أسوأ أشكال عمل الأطفال، بما في ذلك تجنيدهم واستخدامهم كجنود، وإنهاء عمل الأطفال بجميع أشكاله، بحلول عام ٢٠٢٥ 
</v>
      </c>
      <c r="E400" s="43" t="s">
        <v>965</v>
      </c>
      <c r="F400" s="42"/>
    </row>
    <row r="401" spans="1:6">
      <c r="A401" s="7">
        <v>8.8000000000000007</v>
      </c>
      <c r="B401" s="7" t="s">
        <v>966</v>
      </c>
      <c r="C401" t="str">
        <f t="shared" si="13"/>
        <v xml:space="preserve">8.8 - Protect labour rights and promote safe and secure working environments for all workers, including migrant workers, in particular women migrants, and those in precarious employment
 ٨ - ٨  حماية حقوق العمل وإيجاد بيئات عمل توفر السلامة والأمن لجميع العمال، بمن فيهم العمال المهاجرون، وبخاصة المهاجرات، والعاملون في الوظائف غير المستقرة
</v>
      </c>
      <c r="E401" s="43" t="s">
        <v>967</v>
      </c>
      <c r="F401" s="42"/>
    </row>
    <row r="402" spans="1:6">
      <c r="A402" s="7">
        <v>8.9</v>
      </c>
      <c r="B402" s="7" t="s">
        <v>968</v>
      </c>
      <c r="C402" t="str">
        <f t="shared" si="13"/>
        <v xml:space="preserve">8.9 - By 2030, devise and implement policies to promote sustainable tourism that creates jobs and promotes local culture and products
 ٨ -٩   بحلول عام ٢٠٣٠، وضع وتنفيذ سياسات تهدف إلى تعزيز السياحة المستدامة التي توفر فرص العمل وتعزز الثقافة والمنتجات المحلية
</v>
      </c>
      <c r="E402" s="43" t="s">
        <v>969</v>
      </c>
      <c r="F402" s="42"/>
    </row>
    <row r="403" spans="1:6">
      <c r="A403" s="7">
        <v>8.1</v>
      </c>
      <c r="B403" s="7" t="s">
        <v>970</v>
      </c>
      <c r="C403" t="str">
        <f t="shared" si="13"/>
        <v xml:space="preserve">8.1 - Strengthen the capacity of domestic financial institutions to encourage and expand access to banking, insurance and financial services for all
  ٨ -١٠ تعزيز قدرة المؤسسات المالية المحلية على تشجيع إمكانية الحصول على الخدمات المصرفية والتأمين والخدمات المالية للجميع، وتوسيع نطاقها
</v>
      </c>
      <c r="E403" s="43" t="s">
        <v>971</v>
      </c>
      <c r="F403" s="42"/>
    </row>
    <row r="404" spans="1:6">
      <c r="A404" s="7" t="s">
        <v>972</v>
      </c>
      <c r="B404" s="7" t="s">
        <v>973</v>
      </c>
      <c r="C404" t="str">
        <f t="shared" si="13"/>
        <v>8.a - Increase Aid for Trade support for developing countries, in particular least developed countries, including through the Enhanced Integrated Framework for Trade-related Technical Assistance to Least Developed Countries
٨-أ زيادة دعم المعونة المقدمة من أجل التجارة للبلدان النامية وبخاصة أقل البلدان نمواً، بوسائل منها الإطار المتكامل المعزز للمساعدة التقنية المتصلة بالتجارة المقدمة إلى أقل البلدان نمواً</v>
      </c>
      <c r="E404" s="43" t="s">
        <v>974</v>
      </c>
      <c r="F404" s="42"/>
    </row>
    <row r="405" spans="1:6">
      <c r="A405" s="7" t="s">
        <v>975</v>
      </c>
      <c r="B405" s="7" t="s">
        <v>976</v>
      </c>
      <c r="C405" t="str">
        <f t="shared" si="13"/>
        <v>8.b - By 2020, develop and operationalize a global strategy for youth employment and implement the Global Jobs Pact of the International Labour Organization
٨-ب  بحلول عام ٢٠٢٠، وضع وتفعيل استراتيجية عالمية لتشغيل الشباب وتنفيذ الميثاق العالمي لتوفير فرص للعمل، الصادر عن منظمة العمل الدولية</v>
      </c>
      <c r="E405" s="43" t="s">
        <v>977</v>
      </c>
      <c r="F405" s="42"/>
    </row>
    <row r="406" spans="1:6">
      <c r="A406" s="7">
        <v>9.1</v>
      </c>
      <c r="B406" s="7" t="s">
        <v>978</v>
      </c>
      <c r="C406" t="str">
        <f t="shared" si="13"/>
        <v>9.1 - Develop quality, reliable, sustainable and resilient infrastructure, including regional and transborder infrastructure, to support economic development and human well-being, with a focus on affordable and equitable access for all
 ٩-١ إقامة هياكل أساسية جيدة النوعية وموثوقة ومستدامة وقادرة على الصمود، بما في ذلك هياكل أساسية إقليمية وعابرة للحدود، لدعم التنمية الاقتصادية ورفاه الإنسان، مع التركيز على تيسير سُبُل استفادة الجميع منها بتكلفة ميسورة وعلى قدم المساواة</v>
      </c>
      <c r="E406" s="43" t="s">
        <v>979</v>
      </c>
      <c r="F406" s="42"/>
    </row>
    <row r="407" spans="1:6">
      <c r="A407" s="7">
        <v>9.1999999999999993</v>
      </c>
      <c r="B407" s="7" t="s">
        <v>980</v>
      </c>
      <c r="C407" t="str">
        <f t="shared" si="13"/>
        <v>9.2 - Promote inclusive and sustainable industrialization and, by 2030, significantly raise industry’s share of employment and gross domestic product, in line with national circumstances, and double its share in least developed countries
 ٩- ٢ تعزيز التصنيع الشامل للجميع والمستدام، وتحقيق زيادة كبيرة بحلول عام ٢٠٣٠ في حصة الصناعة في العمالة وفي الناتج المحلي الإجمالي، بما يتماشى مع الظروف الوطنية، ومضاعفة حصتها في أقل البلدان نمواً</v>
      </c>
      <c r="E407" s="43" t="s">
        <v>981</v>
      </c>
      <c r="F407" s="42"/>
    </row>
    <row r="408" spans="1:6">
      <c r="A408" s="7">
        <v>9.3000000000000007</v>
      </c>
      <c r="B408" s="7" t="s">
        <v>982</v>
      </c>
      <c r="C408" t="str">
        <f t="shared" si="13"/>
        <v>9.3 - Increase the access of small-scale industrial and other enterprises, in particular in developing countries, to financial services, including affordable credit, and their integration into value chains and markets
 ٩- ٣ زيادة فرص حصول المشاريع الصناعية الصغيرة الحجم وسائر المشاريع، ولا سيما في البلدان النامية، على الخدمات المالية، بما في ذلك الائتمانات الميسورة التكلفة، وإدماجها في سلاسل القيمة والأسواق</v>
      </c>
      <c r="E408" s="43" t="s">
        <v>983</v>
      </c>
      <c r="F408" s="42"/>
    </row>
    <row r="409" spans="1:6">
      <c r="A409" s="7">
        <v>9.4</v>
      </c>
      <c r="B409" s="7" t="s">
        <v>984</v>
      </c>
      <c r="C409" t="str">
        <f t="shared" si="13"/>
        <v>9.4 -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
 ٩- ٤ بحلول عام ٢٠٣٠، تحسين الهياكل الأساسية وتحديث الصناعات  لجعلها مستدامة، مع زيادة كفاءة استخدام الموارد وزيادة اعتماد التكنولوجيات والعمليات الصناعية النظيفة والسليمة بيئياً، ومع قيام جميع البلدان باتخاذ إجراءات وفقاً لقدرات كل منها</v>
      </c>
      <c r="E409" s="43" t="s">
        <v>985</v>
      </c>
      <c r="F409" s="42"/>
    </row>
    <row r="410" spans="1:6">
      <c r="A410" s="7">
        <v>9.5</v>
      </c>
      <c r="B410" s="7" t="s">
        <v>986</v>
      </c>
      <c r="C410" t="str">
        <f t="shared" si="13"/>
        <v>9.5 -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٥-٩تعزيز البحث العلمي، وتحسين القدرات التكنولوجية في القطاعات الصناعية في جميع البلدان، ولا سيما البلدان النامية، بما في ذلك، بحلول عام ٢٠٣٠، تشجيع الابتكار وتحقيق زيادة كبيرة في عدد العاملين في مجال البحث والتطوير لكل مليون شخص، وزيادة إنفاق القطاعين العام والخاص على البحث والتطوير</v>
      </c>
      <c r="E410" s="43" t="s">
        <v>987</v>
      </c>
      <c r="F410" s="42"/>
    </row>
    <row r="411" spans="1:6">
      <c r="A411" s="7" t="s">
        <v>988</v>
      </c>
      <c r="B411" s="7" t="s">
        <v>989</v>
      </c>
      <c r="C411" t="str">
        <f t="shared" si="13"/>
        <v>9.a - Facilitate sustainable and resilient infrastructure development in developing countries through enhanced financial, technological and technical support to African countries, least developed countries, landlocked developing countries and small island developing States
٩-أ تيسير إنشاء هياكل أساسية مستدامة وقادرة على الصمود في البلدان النامية، بتحسين الدعم المالي والتكنولوجي والتقني المقدم للبلدان الأفريقية، وأقل البلدان نمواً، والبلدان النامية غير الساحلية، والدول الجزرية الصغيرة النامية</v>
      </c>
      <c r="E411" s="43" t="s">
        <v>990</v>
      </c>
      <c r="F411" s="42"/>
    </row>
    <row r="412" spans="1:6">
      <c r="A412" s="7" t="s">
        <v>991</v>
      </c>
      <c r="B412" s="7" t="s">
        <v>992</v>
      </c>
      <c r="C412" t="str">
        <f t="shared" si="13"/>
        <v>9.b - Support domestic technology development, research and innovation in developing countries, including by ensuring a conducive policy environment for, inter alia, industrial diversification and value addition to commodities
٩-ب دعم أنشطة التطوير والبحث والابتكار في التكنولوجيا المحلية في البلدان النامية، بوسائل منها كفالة وجود بيئة مؤاتية من حيث السياسات للتنويع الصناعي وإضافة قيمة للسلع الأساسية بين أمور أخرى</v>
      </c>
      <c r="E412" s="43" t="s">
        <v>993</v>
      </c>
      <c r="F412" s="42"/>
    </row>
    <row r="413" spans="1:6">
      <c r="A413" s="7" t="s">
        <v>994</v>
      </c>
      <c r="B413" s="7" t="s">
        <v>995</v>
      </c>
      <c r="C413" t="str">
        <f t="shared" si="13"/>
        <v>9.c - Significantly increase access to information and communications technology and strive to provide universal and affordable access to the Internet in least developed countries by 2020
٩-ج تحقيق زيادة كبيرة في فرص الحصول على تكنولوجيا المعلومات والاتصالات، والسعي إلى توفير فرص الوصول الشامل والميسور إلى شبكة الإنترنت في أقل البلدان نموا، بحلول عام ٢٠٢٠</v>
      </c>
      <c r="E413" s="43" t="s">
        <v>996</v>
      </c>
      <c r="F413" s="42"/>
    </row>
    <row r="414" spans="1:6">
      <c r="A414" s="7">
        <v>10.1</v>
      </c>
      <c r="B414" s="7" t="s">
        <v>997</v>
      </c>
      <c r="C414" t="str">
        <f t="shared" si="13"/>
        <v>10.1 - By 2030, progressively achieve and sustain income growth of the bottom 40 per cent of the population at a rate higher than the national average
 ١٠ -١  بحلول عام ٢٠٣٠، التوصل تدريجيا إلى تحقيق نمو الدخل ودعم استمرار ذلك النمو لأدنى 40 في المائة من السكان، بمعدل أعلى من المعدل المتوسط الوطني</v>
      </c>
      <c r="E414" s="43" t="s">
        <v>998</v>
      </c>
      <c r="F414" s="42"/>
    </row>
    <row r="415" spans="1:6">
      <c r="A415" s="7">
        <v>10.199999999999999</v>
      </c>
      <c r="B415" s="7" t="s">
        <v>999</v>
      </c>
      <c r="C415" t="str">
        <f t="shared" si="13"/>
        <v>10.2 - By 2030, empower and promote the social, economic and political inclusion of all, irrespective of age, sex, disability, race, ethnicity, origin, religion or economic or other status
١٠ -٢  بحلول عام ٢٠٣٠، تمكين وتعزيز الإدماج الاجتماعي والاقتصادي والسياسي للجميع، بصرف النظر عن حالتهم</v>
      </c>
      <c r="E415" s="43" t="s">
        <v>1000</v>
      </c>
      <c r="F415" s="42"/>
    </row>
    <row r="416" spans="1:6">
      <c r="A416" s="7">
        <v>10.3</v>
      </c>
      <c r="B416" s="7" t="s">
        <v>1001</v>
      </c>
      <c r="C416" t="str">
        <f t="shared" si="13"/>
        <v>10.3 - Ensure equal opportunity and reduce inequalities of outcome, including by eliminating discriminatory laws, policies and practices and promoting appropriate legislation, policies and action in this regard
 ١٠ -٣ كفالة تكافؤ الفرص، والحد من أوجه انعدام المساواة في النتائج، بوسائل منها إزالة القوانين والسياسات والممارسات التمييزية، وتعزيز التشريعات والسياسات والإجراءات الملائمة في هذا الصدد</v>
      </c>
      <c r="E416" s="43" t="s">
        <v>1002</v>
      </c>
      <c r="F416" s="42"/>
    </row>
    <row r="417" spans="1:6">
      <c r="A417" s="7">
        <v>10.4</v>
      </c>
      <c r="B417" s="7" t="s">
        <v>1003</v>
      </c>
      <c r="C417" t="str">
        <f t="shared" si="13"/>
        <v>10.4 - Adopt policies, especially fiscal, wage and social protection policies, and progressively achieve greater equality
١٠ -٤ اعتماد سياسات، ولا سيما سياسات مالية وسياسات بشأن الأجور والحماية الاجتماعية، وتحقيق مزيد من المساواة تدريجياً</v>
      </c>
      <c r="E417" s="43" t="s">
        <v>1004</v>
      </c>
      <c r="F417" s="42"/>
    </row>
    <row r="418" spans="1:6">
      <c r="A418" s="7">
        <v>10.5</v>
      </c>
      <c r="B418" s="7" t="s">
        <v>1005</v>
      </c>
      <c r="C418" t="str">
        <f t="shared" si="13"/>
        <v>10.5 - Improve the regulation and monitoring of global financial markets and institutions and strengthen the implementation of such regulations
١٠ -٥  تحسين تنظيم الأسواق والمؤسسات المالية العالمية ورصدها وتعزيز تنفيذ تلك التنظيمات</v>
      </c>
      <c r="E418" s="43" t="s">
        <v>1006</v>
      </c>
      <c r="F418" s="42"/>
    </row>
    <row r="419" spans="1:6">
      <c r="A419" s="7">
        <v>10.6</v>
      </c>
      <c r="B419" s="7" t="s">
        <v>1007</v>
      </c>
      <c r="C419" t="str">
        <f t="shared" si="13"/>
        <v>10.6 - Ensure enhanced representation and voice for developing countries in decision-making in global international economic and financial institutions in order to deliver more effective, credible, accountable and legitimate institutions
١٠ -٦ ضمان تعزيز تمثيل البلدان النامية وإسماع صوتها في عملية صنع القرار في المؤسسات الاقتصادية والمالية الدولية العالمية، من أجل تحقيق المزيد من الفعالية والمصداقية والمساءلة والشرعية للمؤسسات</v>
      </c>
      <c r="E419" s="43" t="s">
        <v>1008</v>
      </c>
      <c r="F419" s="42"/>
    </row>
    <row r="420" spans="1:6">
      <c r="A420" s="7">
        <v>10.7</v>
      </c>
      <c r="B420" s="7" t="s">
        <v>1009</v>
      </c>
      <c r="C420" t="str">
        <f t="shared" si="13"/>
        <v>10.7 - Facilitate orderly, safe, regular and responsible migration and mobility of people, including through the implementation of planned and well-managed migration policies
  ١٠ -٧ تيسير الهجرة وتنقل الأشخاص على نحو منظم وآمن ومنتظم ومتسم بالمسؤولية، بطرق منها تنفيذ سياسات الهجرة المخطط لها والتي تتسم بحسن الإدارة</v>
      </c>
      <c r="E420" s="43" t="s">
        <v>1010</v>
      </c>
      <c r="F420" s="42"/>
    </row>
    <row r="421" spans="1:6">
      <c r="A421" s="7" t="s">
        <v>1011</v>
      </c>
      <c r="B421" s="7" t="s">
        <v>1012</v>
      </c>
      <c r="C421" t="str">
        <f t="shared" si="13"/>
        <v>10.a - Implement the principle of special and differential treatment for developing countries, in particular least developed countries, in accordance with World Trade Organization agreements
١٠-أ  تنفيذ مبدأ المعاملة الخاصة والتفضيلية للبلدان النامية وبخاصة أقل البلدان نمواً، بما يتماشى مع اتفاقات منظمة التجارة العالمية</v>
      </c>
      <c r="E421" s="43" t="s">
        <v>1013</v>
      </c>
      <c r="F421" s="42"/>
    </row>
    <row r="422" spans="1:6">
      <c r="A422" s="7" t="s">
        <v>1014</v>
      </c>
      <c r="B422" s="7" t="s">
        <v>1015</v>
      </c>
      <c r="C422" t="str">
        <f t="shared" si="13"/>
        <v>10.b -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
١٠-ب تشجيع المساعدة الإنمائية الرسمية والتدفقات المالية، بما في ذلك الاستثمار الأجنبي المباشر، إلى الدول التي تشتد الحاجة فيها إليها، ولا سيما أقل البلدان نمواً، والبلدان الأفريقية، والدول الجزرية الصغيرة النامية، والبلدان النامية غير الساحلية، وفقاً لخططها وبرامجها الوطنية</v>
      </c>
      <c r="E422" s="43" t="s">
        <v>1016</v>
      </c>
      <c r="F422" s="42"/>
    </row>
    <row r="423" spans="1:6">
      <c r="A423" s="7" t="s">
        <v>1017</v>
      </c>
      <c r="B423" s="7" t="s">
        <v>1018</v>
      </c>
      <c r="C423" t="str">
        <f t="shared" si="13"/>
        <v>10.c - By 2030, reduce to less than 3 per cent the transaction costs of migrant remittances and eliminate remittance corridors with costs higher than 5 per cent
١٠-ج   بحلول عام ٢٠٣٠، خفض تكاليف معاملات تحويلات المهاجرين إلى أقل من 3 في المائة، وإلغاء قنوات التحويلات المالية التي تربو تكاليفها على 5 في المائة</v>
      </c>
      <c r="E423" s="43" t="s">
        <v>1019</v>
      </c>
      <c r="F423" s="42"/>
    </row>
    <row r="424" spans="1:6">
      <c r="A424" s="7">
        <v>11.1</v>
      </c>
      <c r="B424" s="7" t="s">
        <v>1020</v>
      </c>
      <c r="C424" t="str">
        <f t="shared" si="13"/>
        <v>11.1 - By 2030, ensure access for all to adequate, safe and affordable housing and basic services and upgrade slums
 ١١ -١  بحلول عام ٢٠٣٠، كفالة حصول الجميع على مساكن وخدمات أساسية ملائمة وآمنة وميسورة التكلفة، ورفع مستوى الأحياء الفقيرة</v>
      </c>
      <c r="E424" s="43" t="s">
        <v>1021</v>
      </c>
      <c r="F424" s="42"/>
    </row>
    <row r="425" spans="1:6">
      <c r="A425" s="7">
        <v>11.2</v>
      </c>
      <c r="B425" s="7" t="s">
        <v>1022</v>
      </c>
      <c r="C425" t="str">
        <f t="shared" si="13"/>
        <v>11.2 -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
 ١١ -٢ بحلول عام ٢٠٣٠، توفير إمكانية وصول الجميع إلى نظم نقل مأمونة وميسورة التكلفة ويسهل الوصول إليها ومستدامة، وتحسين السلامة على الطرق، وخاصةً بتوسيع نطاق النقل العام، مع إيلاء اهتمام خاص لاحتياجات الأشخاص الذين يعيشون في ظروف هشة والنساء والأطفال والأشخاص ذوي الإعاقة وكبار السن</v>
      </c>
      <c r="E425" s="43" t="s">
        <v>1023</v>
      </c>
      <c r="F425" s="42"/>
    </row>
    <row r="426" spans="1:6">
      <c r="A426" s="7">
        <v>11.3</v>
      </c>
      <c r="B426" s="7" t="s">
        <v>1024</v>
      </c>
      <c r="C426" t="str">
        <f t="shared" si="13"/>
        <v>11.3 - By 2030, enhance inclusive and sustainable urbanization and capacity for participatory, integrated and sustainable human settlement planning and management in all countries
 ١١ -٣   بحلول عام ٢٠٣٠، تعزيز التوسع الحضري الشامل للجميع والمستدام، والقدرة على تخطيط وإدارة المستوطنات البشرية في جميع البلدان على نحو قائم على المشاركة ومتكامل ومستدام</v>
      </c>
      <c r="E426" s="43" t="s">
        <v>1025</v>
      </c>
      <c r="F426" s="42"/>
    </row>
    <row r="427" spans="1:6">
      <c r="A427" s="7">
        <v>11.4</v>
      </c>
      <c r="B427" s="7" t="s">
        <v>1026</v>
      </c>
      <c r="C427" t="str">
        <f t="shared" si="13"/>
        <v>11.4 - Strengthen efforts to protect and safeguard the world’s cultural and natural heritage
 ١١ -٤ تعزيز الجهود الرامية إلى حماية وصون التراث الثقافي والطبيعي العالمي</v>
      </c>
      <c r="E427" s="43" t="s">
        <v>1027</v>
      </c>
      <c r="F427" s="42"/>
    </row>
    <row r="428" spans="1:6">
      <c r="A428" s="7">
        <v>11.5</v>
      </c>
      <c r="B428" s="7" t="s">
        <v>1028</v>
      </c>
      <c r="C428" t="str">
        <f t="shared" si="13"/>
        <v>11.5 -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١١ -٥  بحلول عام ٢٠٣٠، تحقيق انخفاض كبير في عدد الوفيات وعدد الأشخاص المتأثرين، وانخفاض كبير في الخسائر الاقتصادية المباشرة المتصلة بالناتج المحلي الإجمالي العالمي التي تحدث بسبب الكوارث، بما في ذلك الكوارث المتصلة بالمياه، مع التركيز على حماية الفقراء والأشخاص الذين يعيشون في ظروف هشة</v>
      </c>
      <c r="E428" s="43" t="s">
        <v>1029</v>
      </c>
      <c r="F428" s="42"/>
    </row>
    <row r="429" spans="1:6">
      <c r="A429" s="7">
        <v>11.6</v>
      </c>
      <c r="B429" s="7" t="s">
        <v>1030</v>
      </c>
      <c r="C429" t="str">
        <f t="shared" si="13"/>
        <v>11.6 - By 2030, reduce the adverse per capita environmental impact of cities, including by paying special attention to air quality and municipal and other waste management
 ١١ -٦ بحلول عام ٢٠٣٠، الحد من الأثر البيئي السلبي الفردي للمدن، بطُرق منها إيلاء اهتمام خاص لنوعية الهواء وإدارة نفايات البلديات وغيرها</v>
      </c>
      <c r="E429" s="43" t="s">
        <v>1031</v>
      </c>
      <c r="F429" s="42"/>
    </row>
    <row r="430" spans="1:6">
      <c r="A430" s="7">
        <v>11.7</v>
      </c>
      <c r="B430" s="7" t="s">
        <v>1032</v>
      </c>
      <c r="C430" t="str">
        <f t="shared" si="13"/>
        <v>11.7 - By 2030, provide universal access to safe, inclusive and accessible, green and public spaces, in particular for women and children, older persons and persons with disabilities
١١ -٧  بحلول عام ٢٠٣٠، توفير سبل استفادة الجميع من مساحات خضراء وأماكن عامة آمنة وشاملة للجميع ويمكن الوصول إليها، ولا سيما بالنسبة للنساء والأطفال وكبار السن والأشخاص ذوي الإعاقة</v>
      </c>
      <c r="E430" s="43" t="s">
        <v>1033</v>
      </c>
      <c r="F430" s="42"/>
    </row>
    <row r="431" spans="1:6">
      <c r="A431" s="7" t="s">
        <v>1034</v>
      </c>
      <c r="B431" s="7" t="s">
        <v>1035</v>
      </c>
      <c r="C431" t="str">
        <f t="shared" si="13"/>
        <v>11.a - Support positive economic, social and environmental links between urban, peri-urban and rural areas by strengthening national and regional development planning
١١-أ دعم الروابط الإيجابية الاقتصادية والاجتماعية والبيئية بين المناطق الحضرية والمناطق المحيطة بالمناطق الحضرية والمناطق الريفية، من خلال تعزيز تخطيط التنمية الوطنية والإقليمية</v>
      </c>
      <c r="E431" s="43" t="s">
        <v>1036</v>
      </c>
      <c r="F431" s="42"/>
    </row>
    <row r="432" spans="1:6">
      <c r="A432" s="7" t="s">
        <v>1037</v>
      </c>
      <c r="B432" s="7" t="s">
        <v>1038</v>
      </c>
      <c r="C432" t="str">
        <f t="shared" si="13"/>
        <v>11.b -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
١١-ب ، بحلول عام ٢٠٢٠، العمل على تحقيق زيادة كبيرة في عدد المدن والمستوطنات البشرية التي تعتمد وتنفذ سياسات وخططا متكاملة من أجل شمول الجميع، وتحقيق الكفاءة في استخدام الموارد، والتخفيف من تغير المناخ والتكيف معه، والقدرة على الصمود في مواجهة الكوارث، ووضع وتنفيذ الإدارة الكلية لمخاطر الكوارث على جميع المستويات، بما يتماشى مع إطار سِنداي للحد من مخاطر الكوارث للفترة ٢٠١٥-٢٠٣٠</v>
      </c>
      <c r="E432" s="43" t="s">
        <v>1039</v>
      </c>
      <c r="F432" s="42"/>
    </row>
    <row r="433" spans="1:6">
      <c r="A433" s="7" t="s">
        <v>1040</v>
      </c>
      <c r="B433" s="7" t="s">
        <v>1041</v>
      </c>
      <c r="C433" t="str">
        <f t="shared" si="13"/>
        <v>11.c - Support least developed countries, including through financial and technical assistance, in building sustainable and resilient buildings utilizing local materials
١١-ج دعم أقل البلدان نمواً، بوسائل منها تقديم المساعدة المالية والتقنية، في إقامة المباني المستدامة والقادرة على الصمود باستخدام المواد المحلية</v>
      </c>
      <c r="E433" s="43" t="s">
        <v>1042</v>
      </c>
      <c r="F433" s="42"/>
    </row>
    <row r="434" spans="1:6">
      <c r="A434" s="7">
        <v>12.1</v>
      </c>
      <c r="B434" s="7" t="s">
        <v>1043</v>
      </c>
      <c r="C434" t="str">
        <f t="shared" si="13"/>
        <v>12.1 - Implement the 10‑Year Framework of Programmes on Sustainable Consumption and Production Patterns, all countries taking action, with developed countries taking the lead, taking into account the development and capabilities of developing countries
١٢ -١  تنفيذ الإطار العشري للبرامج المتعلقة بأنماط الاستهلاك والإنتاج المستدامة، مع قيام جميع البلدان باتخاذ إجراءات، وتولي البلدان المتقدمة النمو دور الريادة، مع مراعاة مستوى التنمية في البلدان النامية وقدراتها</v>
      </c>
      <c r="E434" s="43" t="s">
        <v>1044</v>
      </c>
      <c r="F434" s="42"/>
    </row>
    <row r="435" spans="1:6">
      <c r="A435" s="7">
        <v>12.2</v>
      </c>
      <c r="B435" s="7" t="s">
        <v>1045</v>
      </c>
      <c r="C435" t="str">
        <f t="shared" si="13"/>
        <v xml:space="preserve">12.2 - By 2030, achieve the sustainable management and efficient use of natural resources
 ١٢ -٢ بحلول عام ٢٠٣٠، تحقيق الإدارة المستدامة والاستخدام الكفؤ للموارد الطبيعية، </v>
      </c>
      <c r="E435" s="43" t="s">
        <v>1046</v>
      </c>
      <c r="F435" s="42"/>
    </row>
    <row r="436" spans="1:6">
      <c r="A436" s="7">
        <v>12.3</v>
      </c>
      <c r="B436" s="7" t="s">
        <v>1047</v>
      </c>
      <c r="C436" t="str">
        <f t="shared" si="13"/>
        <v>12.3 - By 2030, halve per capita global food waste at the retail and consumer levels and reduce food losses along production and supply chains, including post-harvest losses
 ١٢ -٣  بحلول عام ٢٠٣٠، تخفيض نصيب الفرد من النفايات الغذائية العالمية على صعيد أماكن البيع بالتجزئة والمستهلكين بمقدار النصف، والحد من فقد الأغذية في مراحل الإنتاج وسلاسل الإمداد، بما في ذلك خسائر ما بعد الحصاد</v>
      </c>
      <c r="E436" s="43" t="s">
        <v>1048</v>
      </c>
      <c r="F436" s="42"/>
    </row>
    <row r="437" spans="1:6">
      <c r="A437" s="7">
        <v>12.4</v>
      </c>
      <c r="B437" s="7" t="s">
        <v>1049</v>
      </c>
      <c r="C437" t="str">
        <f t="shared" si="13"/>
        <v>12.4 -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
 ١٢ -٤  بحلول عام ٢٠٢٠، تحقيق الإدارة السليمة بيئياً للمواد الكيميائية وجميع النفايات طوال دورة عمرها، وفقاً للأطر الدولية المتفق عليها، والحد كثيراً من إطلاقها في الهواء والماء والتربة من أجل التقليل إلى أدنى حد من آثارها الضارة على صحة الإنسان والبيئة</v>
      </c>
      <c r="E437" s="43" t="s">
        <v>1050</v>
      </c>
      <c r="F437" s="42"/>
    </row>
    <row r="438" spans="1:6">
      <c r="A438" s="7">
        <v>12.5</v>
      </c>
      <c r="B438" s="7" t="s">
        <v>1051</v>
      </c>
      <c r="C438" t="str">
        <f t="shared" si="13"/>
        <v>12.5 - By 2030, substantially reduce waste generation through prevention, reduction, recycling and reuse
١٢ -٥ بحلول عام ٢٠٣٠، الحد كثيراً من إنتاج النفايات، من خلال المنع والتخفيض وإعادة التدوير وإعادة الاستعمال</v>
      </c>
      <c r="E438" s="43" t="s">
        <v>1052</v>
      </c>
      <c r="F438" s="42"/>
    </row>
    <row r="439" spans="1:6">
      <c r="A439" s="7">
        <v>12.6</v>
      </c>
      <c r="B439" s="7" t="s">
        <v>1053</v>
      </c>
      <c r="C439" t="str">
        <f t="shared" si="13"/>
        <v>12.6 - Encourage companies, especially large and transnational companies, to adopt sustainable practices and to integrate sustainability information into their reporting cycle
  ١٢ -٦ تشجيع الشركات، ولا سيما الشركات الكبيرة والشركات عبر الوطنية، على اعتماد ممارسات مستدامة، وإدراج معلومات الاستدامة في دورة تقديم تقاريرها</v>
      </c>
      <c r="E439" s="43" t="s">
        <v>1054</v>
      </c>
      <c r="F439" s="42"/>
    </row>
    <row r="440" spans="1:6">
      <c r="A440" s="7">
        <v>12.7</v>
      </c>
      <c r="B440" s="7" t="s">
        <v>1055</v>
      </c>
      <c r="C440" t="str">
        <f t="shared" si="13"/>
        <v>12.7 - Promote public procurement practices that are sustainable, in accordance with national policies and priorities
 ١٢ -٧ تعزيز ممارسات الشراء العمومي المستدامة، وفقا للسياسات والأولويات الوطنية</v>
      </c>
      <c r="E440" s="43" t="s">
        <v>1056</v>
      </c>
      <c r="F440" s="42"/>
    </row>
    <row r="441" spans="1:6">
      <c r="A441" s="7">
        <v>12.8</v>
      </c>
      <c r="B441" s="7" t="s">
        <v>1057</v>
      </c>
      <c r="C441" t="str">
        <f t="shared" si="13"/>
        <v>12.8 - By 2030, ensure that people everywhere have the relevant information and awareness for sustainable development and lifestyles in harmony with nature
 ١٢ -٨ بحلول عام ٢٠٣٠، كفالة أن تتوافر للناس في كل مكان المعلومات ذات الصلة والوعي بالتنمية المستدامة وأنماط العيش في وئام مع الطبيعة</v>
      </c>
      <c r="E441" s="43" t="s">
        <v>1058</v>
      </c>
      <c r="F441" s="42"/>
    </row>
    <row r="442" spans="1:6">
      <c r="A442" s="7" t="s">
        <v>1059</v>
      </c>
      <c r="B442" s="7" t="s">
        <v>1060</v>
      </c>
      <c r="C442" t="str">
        <f t="shared" si="13"/>
        <v>12.a - Support developing countries to strengthen their scientific and technological capacity to move towards more sustainable patterns of consumption and production
١٢-أ دعم البلدان النامية لتعزيز قدراتها العلمية والتكنولوجية للمضي قدما نحو أنماط استهلاك وإنتاج أكثر استدامة</v>
      </c>
      <c r="E442" s="43" t="s">
        <v>1061</v>
      </c>
      <c r="F442" s="42"/>
    </row>
    <row r="443" spans="1:6">
      <c r="A443" s="7" t="s">
        <v>1062</v>
      </c>
      <c r="B443" s="7" t="s">
        <v>1063</v>
      </c>
      <c r="C443" t="str">
        <f t="shared" si="13"/>
        <v>12.b - Develop and implement tools to monitor sustainable development impacts for sustainable tourism that creates jobs and promotes local culture and products
١٢-ب وضع وتنفيذ أدوات لرصد تأثيرات السياحة المستدامة التي توفر فرص العمل وتعزز الثقافة والمنتجات المحلية، في التنمية المستدامة</v>
      </c>
      <c r="E443" s="43" t="s">
        <v>1064</v>
      </c>
      <c r="F443" s="42"/>
    </row>
    <row r="444" spans="1:6">
      <c r="A444" s="7" t="s">
        <v>1065</v>
      </c>
      <c r="B444" s="7" t="s">
        <v>1066</v>
      </c>
      <c r="C444" t="str">
        <f t="shared" si="13"/>
        <v>12.c -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
١٢-ج ترشيد إعانات الوقود الأحفوري غير الفعالة التي تشجع على الإسراف في الاستهلاك، وذلك بإزالة تشوهات الأسواق، وفقا للظروف الوطنية، بطُرق منها إعادة هيكلة الضرائب والتخلص بالتدريج من الإعانات الضارة، حيثما وجدت، لإظهار آثارها البيئية، مع إيلاء الاعتبار الكامل للاحتياجات والظروف الخاصة للبلدان النامية، والتقليل إلى أدنى حد ممكن من الآثار السلبية على نموها على نحو يكفل حماية الفقراء والمجتمعات المحلية المتأثرة</v>
      </c>
      <c r="E444" s="43" t="s">
        <v>1067</v>
      </c>
      <c r="F444" s="42"/>
    </row>
    <row r="445" spans="1:6">
      <c r="A445" s="7">
        <v>13.1</v>
      </c>
      <c r="B445" s="7" t="s">
        <v>1068</v>
      </c>
      <c r="C445" t="str">
        <f t="shared" si="13"/>
        <v>13.1 - Strengthen resilience and adaptive capacity to climate-related hazards and natural disasters in all countries
 ١٣- ١ تعزيز القدرة على الصمود في مواجهة المخاطر المرتبطة بالمناخ والكوارث الطبيعية في جميع البلدان، وتعزيز القدرة على التكيف مع تلك المخاطر</v>
      </c>
      <c r="E445" s="43" t="s">
        <v>1069</v>
      </c>
      <c r="F445" s="42"/>
    </row>
    <row r="446" spans="1:6">
      <c r="A446" s="7">
        <v>13.2</v>
      </c>
      <c r="B446" s="7" t="s">
        <v>1070</v>
      </c>
      <c r="C446" t="str">
        <f t="shared" si="13"/>
        <v>13.2 - Integrate climate change measures into national policies, strategies and planning
 ١٣- ٢ إدماج التدابير المتعلقة بتغير المناخ في السياسات والاستراتيجيات والخطط الوطنية</v>
      </c>
      <c r="E446" s="43" t="s">
        <v>1071</v>
      </c>
      <c r="F446" s="42"/>
    </row>
    <row r="447" spans="1:6">
      <c r="A447" s="7">
        <v>13.3</v>
      </c>
      <c r="B447" s="7" t="s">
        <v>1072</v>
      </c>
      <c r="C447" t="str">
        <f t="shared" si="13"/>
        <v>13.3 - Improve education, awareness-raising and human and institutional capacity on climate change mitigation, adaptation, impact reduction and early warning
١٣- ٣ تحسين التعليم وإذكاء الوعي والقدرات البشرية والمؤسسية بشأن التخفيف من تغير المناخ، والتكيف معه، والحد من أثره والإنذار المبكر به</v>
      </c>
      <c r="E447" s="43" t="s">
        <v>1073</v>
      </c>
      <c r="F447" s="42"/>
    </row>
    <row r="448" spans="1:6">
      <c r="A448" s="7" t="s">
        <v>1074</v>
      </c>
      <c r="B448" s="7" t="s">
        <v>1075</v>
      </c>
      <c r="C448" t="str">
        <f t="shared" si="13"/>
        <v>13.a -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
١٣-أ تنفيذ ما تعهدت به الأطراف من البلدان المتقدمة النمو في اتفاقية الأمم المتحدة الإطارية بشأن تغير المناخ من التزام بهدف التعبئة المشتركة لمبلغ قدره 100 بليون دولار سنوياً بحلول عام ٢٠٢٠ من جميع المصادر لتلبية احتياجات البلدان النامية، في سياق إجراءات تخفيفية مجدية وشفافية في التنفيذ، وجعل الصندوق الأخضر للمناخ في حالة تشغيل كامل بتزويده برأس المال في أقرب وقت ممكن</v>
      </c>
      <c r="E448" s="43" t="s">
        <v>1076</v>
      </c>
      <c r="F448" s="42"/>
    </row>
    <row r="449" spans="1:6">
      <c r="A449" s="7" t="s">
        <v>1077</v>
      </c>
      <c r="B449" s="7" t="s">
        <v>1078</v>
      </c>
      <c r="C449" t="str">
        <f t="shared" si="13"/>
        <v>13.b - Promote mechanisms for raising capacity for effective climate change-related planning and management in least developed countries and small island developing States, including focusing on women, youth and local and marginalized communities
١٣-ب تعزيز الآليات اللازمة لتحسين مستوى قدرات التخطيط والإدارة الفعالين المتعلقين بتغير المناخ في أقل البلدان نموا، والدول الجزرية الصغيرة النامية، بما في ذلك التركيز على النساء والشباب والمجتمعات المحلية والمهمشة</v>
      </c>
      <c r="E449" s="43" t="s">
        <v>1079</v>
      </c>
      <c r="F449" s="42"/>
    </row>
    <row r="450" spans="1:6">
      <c r="A450" s="7">
        <v>14.1</v>
      </c>
      <c r="B450" s="7" t="s">
        <v>1080</v>
      </c>
      <c r="C450" t="str">
        <f t="shared" si="13"/>
        <v>14.1 - By 2025, prevent and significantly reduce marine pollution of all kinds, in particular from land-based activities, including marine debris and nutrient pollution
 ١٤- ١   بحلول عام ٢٠٢٥، منع التلوث البحري بجميع أنواعه والحد منه بقدر كبير، ولا سيما التلوث الناجم عن الأنشطة البرية، بما ذلك الحطام البحري، وتلوث المغذيات</v>
      </c>
      <c r="E450" s="43" t="s">
        <v>1081</v>
      </c>
      <c r="F450" s="42"/>
    </row>
    <row r="451" spans="1:6">
      <c r="A451" s="7">
        <v>14.2</v>
      </c>
      <c r="B451" s="7" t="s">
        <v>1082</v>
      </c>
      <c r="C451" t="str">
        <f t="shared" si="13"/>
        <v>14.2 - By 2020, sustainably manage and protect marine and coastal ecosystems to avoid significant adverse impacts, including by strengthening their resilience, and take action for their restoration in order to achieve healthy and productive oceans
١٤ -٢  بحلول عام ٢٠٢٠، إدارة النظم الإيكولوجية البحرية والساحلية على نحو مستدام وحمايتها، من أجل تجنب حدوث آثار سلبية كبيرة، بوسائل منها تعزيز قدرتها على الصمود، واتخاذ الإجراءات اللازمة لإعادتها إلى ما كانت عليه من أجل تحقيق الصحة والإنتاجية للمحيطات</v>
      </c>
      <c r="E451" s="43" t="s">
        <v>1083</v>
      </c>
      <c r="F451" s="42"/>
    </row>
    <row r="452" spans="1:6">
      <c r="A452" s="7">
        <v>14.3</v>
      </c>
      <c r="B452" s="7" t="s">
        <v>1084</v>
      </c>
      <c r="C452" t="str">
        <f t="shared" si="13"/>
        <v>14.3 - Minimize and address the impacts of ocean acidification, including through enhanced scientific cooperation at all levels
  ١٤ -٣ تقليل تحمض المحيطات إلى أدنى حد ومعالجة آثاره، بجملة وسائل منها تعزيز التعاون العلمي على جميع المستويات</v>
      </c>
      <c r="E452" s="43" t="s">
        <v>1085</v>
      </c>
      <c r="F452" s="42"/>
    </row>
    <row r="453" spans="1:6">
      <c r="A453" s="7">
        <v>14.4</v>
      </c>
      <c r="B453" s="7" t="s">
        <v>1086</v>
      </c>
      <c r="C453" t="str">
        <f t="shared" si="13"/>
        <v>14.4 -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١٤ -٤ بحلول عام ٢٠٢٠، تنظيم الصيد على نحو فعال، وإنهاء الصيد المفرط والصيد غير القانوني، وغير المبلغ عنه، وغير المنظم وممارسات الصيد المدمرة، وتنفيذ خطط إدارة قائمة على العلم، من أجل إعادة الأرصدة السمكية إلى ما كانت عليه في أقرب وقت ممكن، لتصل على الأقل إلى المستويات التي يمكن أن تتيح إنتاج أقصى غلة مستدامة وفقا لماً تحدده خصائصها البيولوجية</v>
      </c>
      <c r="E453" s="43" t="s">
        <v>1087</v>
      </c>
      <c r="F453" s="42"/>
    </row>
    <row r="454" spans="1:6">
      <c r="A454" s="7">
        <v>14.5</v>
      </c>
      <c r="B454" s="7" t="s">
        <v>1088</v>
      </c>
      <c r="C454" t="str">
        <f t="shared" si="13"/>
        <v>14.5 - By 2020, conserve at least 10 per cent of coastal and marine areas, consistent with national and international law and based on the best available scientific information
 ١٤ -٥  بحلول عام ٢٠٢٠، حفظ 10 في المائة على الأقل من المناطق الساحلية والبحرية، بما يتسق مع القانون الوطني والدولي، واستناداً إلى أفضل المعلومات العلمية المتاحة</v>
      </c>
      <c r="E454" s="43" t="s">
        <v>1089</v>
      </c>
      <c r="F454" s="42"/>
    </row>
    <row r="455" spans="1:6">
      <c r="A455" s="7">
        <v>14.6</v>
      </c>
      <c r="B455" s="7" t="s">
        <v>1090</v>
      </c>
      <c r="C455" t="str">
        <f t="shared" si="13"/>
        <v>14.6 -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negotiation4
 ١٤ -٦  بحلول عام ٢٠٢٠، حظر أشكال معينة من الإعانات المقدمة إلى مصائد الأسماك التي تسهم في الإفراط في قدرات الصيد وفي صيد الأسماك، وإلغاء الإعانات التي تساهم في صيد الأسماك غير المشروع وغير المبلغ عنه وغير المنظم، والإحجام عن استحداث إعانات جديدة من هذا القبيل، مع التسليم بضرورة أن تكون المعاملة الخاصة والتفضيلية الملائمة والفعالة، للبلدان النامية وأقل البلدان نمواً، جزءاً لا يتجزأ من مفاوضات منظمة التجارة العالمية بشأن الإعانات المقدمة لمصائد الأسماك</v>
      </c>
      <c r="E455" s="43" t="s">
        <v>1091</v>
      </c>
      <c r="F455" s="42"/>
    </row>
    <row r="456" spans="1:6">
      <c r="A456" s="7">
        <v>14.7</v>
      </c>
      <c r="B456" s="7" t="s">
        <v>1092</v>
      </c>
      <c r="C456" t="str">
        <f t="shared" si="13"/>
        <v>14.7 - By 2030, increase the economic benefits to small island developing States and least developed countries from the sustainable use of marine resources, including through sustainable management of fisheries, aquaculture and tourism
١٤ -٧ بحلول عام ٢٠٣٠، زيادة الفوائد الاقتصادية التي تتحقق للدول الجزرية الصغيرة النامية وأقل البلدان نموا من الاستخدام المستدام للموارد البحرية، بجملة وسائل منها الإدارة المستدامة لمصائد الأسماك، وتربية الأحياء المائية، والسياحة</v>
      </c>
      <c r="E456" s="43" t="s">
        <v>1093</v>
      </c>
      <c r="F456" s="42"/>
    </row>
    <row r="457" spans="1:6">
      <c r="A457" s="7" t="s">
        <v>1094</v>
      </c>
      <c r="B457" s="7" t="s">
        <v>1095</v>
      </c>
      <c r="C457" t="str">
        <f t="shared" si="13"/>
        <v>14.a -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
١٤-أ زيادة المعارف العلمية، وتطوير قدرات البحث، ونقل التكنولوجيا البحرية، مع مراعاة معايير اللجنة الأوقيانوغرافية الحكومية الدولية ومبادئها التوجيهية المتعلقة بنقل التكنولوجيا البحرية، من أجل تحسين صحة المحيطات، وتعزيز إسهام التنوع البيولوجي البحري في تنمية البلدان النامية، ولا سيما الدول الجزرية الصغيرة النامية وأقل البلدان نموا</v>
      </c>
      <c r="E457" s="43" t="s">
        <v>1096</v>
      </c>
      <c r="F457" s="42"/>
    </row>
    <row r="458" spans="1:6">
      <c r="A458" s="7" t="s">
        <v>1097</v>
      </c>
      <c r="B458" s="7" t="s">
        <v>1098</v>
      </c>
      <c r="C458" t="str">
        <f t="shared" si="13"/>
        <v>14.b - Provide access for small-scale artisanal fishers to marine resources and markets
١٤-ب تيسير وصول صغار الصيادين الحرفيين إلى الموارد البحرية والأسواق</v>
      </c>
      <c r="E458" s="43" t="s">
        <v>1099</v>
      </c>
      <c r="F458" s="42"/>
    </row>
    <row r="459" spans="1:6">
      <c r="A459" s="7" t="s">
        <v>1100</v>
      </c>
      <c r="B459" s="7" t="s">
        <v>1101</v>
      </c>
      <c r="C459" t="str">
        <f t="shared" si="13"/>
        <v>14.c -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
١٤-ج تعزيز حفظ المحيطات ومواردها واستخدامها استخداما مستداما بتنفيذ القانون الدولي بصيغته الواردة في اتفاقية الأمم المتحدة لقانون البحار التي تضع الإطار القانوني لحفظ المحيطات ومواردها واستخدامها على نحو مستدام، على نحو ما تشير إليه الفقرة 158 من وثيقة ”المستقبل الذي نصبو إليه“</v>
      </c>
      <c r="E459" s="43" t="s">
        <v>1102</v>
      </c>
      <c r="F459" s="42"/>
    </row>
    <row r="460" spans="1:6">
      <c r="A460" s="7">
        <v>15.1</v>
      </c>
      <c r="B460" s="7" t="s">
        <v>1103</v>
      </c>
      <c r="C460" t="str">
        <f t="shared" si="13"/>
        <v>15.1 - By 2020, ensure the conservation, restoration and sustainable use of terrestrial and inland freshwater ecosystems and their services, in particular forests, wetlands, mountains and drylands, in line with obligations under international agreements
 ١٥- ١  بحلول عام ٢٠٢٠، كفالة حفظ وترميم النظم الإيكولوجية البرية والنظم الإيكولوجية للمياه العذبة الداخلية وخدماتها، ولا سيما الغابات والأراضي الرطبة والجبال والأراضي الجافة، وكفالة استخدامها على نحو مستدام، وذلك وفقاً للالتزامات المنصوص عليها في الاتفاقات الدولية</v>
      </c>
      <c r="E460" s="43" t="s">
        <v>1104</v>
      </c>
      <c r="F460" s="42"/>
    </row>
    <row r="461" spans="1:6">
      <c r="A461" s="7">
        <v>15.2</v>
      </c>
      <c r="B461" s="7" t="s">
        <v>1105</v>
      </c>
      <c r="C461" t="str">
        <f t="shared" si="13"/>
        <v>15.2 - By 2020, promote the implementation of sustainable management of all types of forests, halt deforestation, restore degraded forests and substantially increase afforestation and reforestation globally
  ١٥- ٢  بحلول عام ٢٠٢٠، تعزيز تنفيذ الإدارة المستدامة لجميع أنواع الغابات، ووقف إزالة الغابات، وترميم الغابات المتدهورة وتحقيق زيادة كبيرة في نسبة التشجير وإعادة غرس الغابات على الصعيد العالمي</v>
      </c>
      <c r="E461" s="43" t="s">
        <v>1106</v>
      </c>
      <c r="F461" s="42"/>
    </row>
    <row r="462" spans="1:6">
      <c r="A462" s="7">
        <v>15.3</v>
      </c>
      <c r="B462" s="7" t="s">
        <v>1107</v>
      </c>
      <c r="C462" t="str">
        <f t="shared" ref="C462:C502" si="14">A462&amp;" - "&amp;B462</f>
        <v>15.3 - By 2030, combat desertification, restore degraded land and soil, including land affected by desertification, drought and floods, and strive to achieve a land degradation-neutral world
  ١٥- ٣ بحلول عام ٢٠٣٠، مكافحة التصحر، وترميم الأراضي والتربة المتدهورة، بما في ذلك الأراضي المتأثرة بالتصحر والجفاف والفيضانات، والسعي إلى تحقيق عالمٍ خالٍ من ظاهرة تدهور الأراضي</v>
      </c>
      <c r="E462" s="43" t="s">
        <v>1108</v>
      </c>
      <c r="F462" s="42"/>
    </row>
    <row r="463" spans="1:6">
      <c r="A463" s="7">
        <v>15.4</v>
      </c>
      <c r="B463" s="7" t="s">
        <v>1109</v>
      </c>
      <c r="C463" t="str">
        <f t="shared" si="14"/>
        <v>15.4 - By 2030, ensure the conservation of mountain ecosystems, including their biodiversity, in order to enhance their capacity to provide benefits that are essential for sustainable development
 ١٥- ٤ بحلول عام ٢٠٣٠، كفالة حفظ النظم الإيكولوجية الجبلية، بما في ذلك تنوعها البيولوجي، من أجل تعزيز قدرتها على توفير المنافع التي لا غنى عنها لتحقيق التنمية المستدامة</v>
      </c>
      <c r="E463" s="43" t="s">
        <v>1110</v>
      </c>
      <c r="F463" s="42"/>
    </row>
    <row r="464" spans="1:6">
      <c r="A464" s="7">
        <v>15.5</v>
      </c>
      <c r="B464" s="7" t="s">
        <v>1111</v>
      </c>
      <c r="C464" t="str">
        <f t="shared" si="14"/>
        <v>15.5 - Take urgent and significant action to reduce the degradation of natural habitats, halt the loss of biodiversity and, by 2020, protect and prevent the extinction of threatened species
 ١٥- ٥ اتخاذ إجراءات عاجلة وهامة للحد من تدهور الموائل الطبيعية، ووقف فقدان التنوع البيولوجي، والقيام، بحلول عام ٢٠٢٠ بحماية الأنواع المهدَّدة ومنع انقراضها</v>
      </c>
      <c r="E464" s="43" t="s">
        <v>1112</v>
      </c>
      <c r="F464" s="42"/>
    </row>
    <row r="465" spans="1:6">
      <c r="A465" s="7">
        <v>15.6</v>
      </c>
      <c r="B465" s="7" t="s">
        <v>1113</v>
      </c>
      <c r="C465" t="str">
        <f t="shared" si="14"/>
        <v>15.6 - Promote fair and equitable sharing of the benefits arising from the utilization of genetic resources and promote appropriate access to such resources, as internationally agreed
 ١٥- ٦ تعزيز التقاسم العادل والمنصف للمنافع الناشئة عن استخدام الموارد الجينية، وتعزيز السبل المناسبة للوصول إلى تلك الموارد، على النحو المتفق عليه دوليا</v>
      </c>
      <c r="E465" s="43" t="s">
        <v>1114</v>
      </c>
      <c r="F465" s="42"/>
    </row>
    <row r="466" spans="1:6">
      <c r="A466" s="7">
        <v>15.7</v>
      </c>
      <c r="B466" s="7" t="s">
        <v>1115</v>
      </c>
      <c r="C466" t="str">
        <f t="shared" si="14"/>
        <v>15.7 - Take urgent action to end poaching and trafficking of protected species of flora and fauna and address both demand and supply of illegal wildlife products
  ١٥- ٧ اتخاذ إجراءات عاجلة لوقف الصيد غير المشروع للأنواع المحمية من النباتات والحيوانات والاتجار بها، والتصدي لمنتجات الأحياء البرية غير المشروعة، على مستويي العرض والطلب على السواء</v>
      </c>
      <c r="E466" s="43" t="s">
        <v>1116</v>
      </c>
      <c r="F466" s="42"/>
    </row>
    <row r="467" spans="1:6">
      <c r="A467" s="7">
        <v>15.8</v>
      </c>
      <c r="B467" s="7" t="s">
        <v>1117</v>
      </c>
      <c r="C467" t="str">
        <f t="shared" si="14"/>
        <v>15.8 - By 2020, introduce measures to prevent the introduction and significantly reduce the impact of invasive alien species on land and water ecosystems and control or eradicate the priority species
 ١٥- ٨  بحلول عام ٢٠٢٠، اتخاذ تدابير لمنع إدخال الأنواع الغريبة الغازية إلى النظم الإيكولوجية للأراضي والمياه وتقليل أثر ذلك إلى حد كبير، ومراقبة الأنواع ذات الأولوية أو القضاء عليها</v>
      </c>
      <c r="E467" s="43" t="s">
        <v>1118</v>
      </c>
      <c r="F467" s="42"/>
    </row>
    <row r="468" spans="1:6">
      <c r="A468" s="7">
        <v>15.9</v>
      </c>
      <c r="B468" s="7" t="s">
        <v>1119</v>
      </c>
      <c r="C468" t="str">
        <f t="shared" si="14"/>
        <v>15.9 - By 2020, integrate ecosystem and biodiversity values into national and local planning, development processes, poverty reduction strategies and accounts
١٥- ٩  بحلول عام ٢٠٢٠، إدماج قيم النظم الإيكولوجية والتنوع البيولوجي في عمليات التخطيط، والعمليات الإنمائية، واستراتيجيات الحد من الفقر، والحسابات، على الصعيدين الوطني والمحلي</v>
      </c>
      <c r="E468" s="43" t="s">
        <v>1120</v>
      </c>
      <c r="F468" s="42"/>
    </row>
    <row r="469" spans="1:6">
      <c r="A469" s="7" t="s">
        <v>1121</v>
      </c>
      <c r="B469" s="7" t="s">
        <v>1122</v>
      </c>
      <c r="C469" t="str">
        <f t="shared" si="14"/>
        <v>15.a - Mobilize and significantly increase financial resources from all sources to conserve and sustainably use biodiversity and ecosystems
١٥-أ حشد الموارد المالية من جميع المصادر وزيادتها زيادة كبيرة بغرض حفظ التنوع البيولوجي والنظم الإيكولوجية واستخدامها استخداماً مستداماً</v>
      </c>
      <c r="E469" s="43" t="s">
        <v>1123</v>
      </c>
      <c r="F469" s="42"/>
    </row>
    <row r="470" spans="1:6">
      <c r="A470" s="7" t="s">
        <v>1124</v>
      </c>
      <c r="B470" s="7" t="s">
        <v>1125</v>
      </c>
      <c r="C470" t="str">
        <f t="shared" si="14"/>
        <v>15.b - Mobilize significant resources from all sources and at all levels to finance sustainable forest management and provide adequate incentives to developing countries to advance such management, including for conservation and reforestation
١٥-ب حشد موارد كبيرة من جميع المصادر وعلى جميع المستويات بغرض تمويل الإدارة المستدامة للغابات وتوفير ما يكفي من الحوافز للبلدان النامية لتعزيز تلك الإدارة، تحقيقا لأغراض منها حفظ الغابات وإعادة التحريج</v>
      </c>
      <c r="E470" s="43" t="s">
        <v>1126</v>
      </c>
      <c r="F470" s="42"/>
    </row>
    <row r="471" spans="1:6">
      <c r="A471" s="7" t="s">
        <v>1127</v>
      </c>
      <c r="B471" s="7" t="s">
        <v>1128</v>
      </c>
      <c r="C471" t="str">
        <f t="shared" si="14"/>
        <v>15.c - Enhance global support for efforts to combat poaching and trafficking of protected species, including by increasing the capacity of local communities to pursue sustainable livelihood opportunities
١٥-ج تعزيز الدعم العالمي للجهود الرامية إلى مكافحة الصيد غير المشروع للأنواع المحمية والاتجار بها، وذلك بوسائل تشمل زيادة قدرات المجتمعات المحلية على السعي إلى الحصول على فرص سبل كسب الرزق المستدامة</v>
      </c>
      <c r="E471" s="43" t="s">
        <v>1129</v>
      </c>
      <c r="F471" s="42"/>
    </row>
    <row r="472" spans="1:6">
      <c r="A472" s="7">
        <v>16.100000000000001</v>
      </c>
      <c r="B472" s="7" t="s">
        <v>1130</v>
      </c>
      <c r="C472" t="str">
        <f t="shared" si="14"/>
        <v>16.1 - Significantly reduce all forms of violence and related death rates everywhere
 ١٦ -١ الحد بقدر كبير من جميع أشكال العنف وما يتصل به من معدلات الوفيات في كل مكان</v>
      </c>
      <c r="E472" s="43" t="s">
        <v>1131</v>
      </c>
      <c r="F472" s="42"/>
    </row>
    <row r="473" spans="1:6">
      <c r="A473" s="7">
        <v>16.2</v>
      </c>
      <c r="B473" s="7" t="s">
        <v>1132</v>
      </c>
      <c r="C473" t="str">
        <f t="shared" si="14"/>
        <v>16.2 - End abuse, exploitation, trafficking and all forms of violence against and torture of children
  ١٦ -٢ إنهاء ما يتعرض له الأطفال من سوء المعاملة والاستغلال والاتجار بالبشر وجميع أشكال العنف والتعذيب</v>
      </c>
      <c r="E473" s="43" t="s">
        <v>1133</v>
      </c>
      <c r="F473" s="42"/>
    </row>
    <row r="474" spans="1:6">
      <c r="A474" s="7">
        <v>16.3</v>
      </c>
      <c r="B474" s="7" t="s">
        <v>1134</v>
      </c>
      <c r="C474" t="str">
        <f t="shared" si="14"/>
        <v>16.3 - Promote the rule of law at the national and international levels and ensure equal access to justice for all
  ١٦ -٣ تعزيز سيادة القانون على الصعيدين الوطني والدولي وكفالة تكافؤ الفرص لوصول الجميع إلى العدالة</v>
      </c>
      <c r="E474" s="43" t="s">
        <v>1135</v>
      </c>
      <c r="F474" s="42"/>
    </row>
    <row r="475" spans="1:6">
      <c r="A475" s="7">
        <v>16.399999999999999</v>
      </c>
      <c r="B475" s="7" t="s">
        <v>1136</v>
      </c>
      <c r="C475" t="str">
        <f t="shared" si="14"/>
        <v>16.4 - By 2030, significantly reduce illicit financial and arms flows, strengthen the recovery and return of stolen assets and combat all forms of organized crime
 ١٦ -٤  بحلول عام ٢٠٣٠، الحد بقدر كبير من التدفقات غير المشروعة للأموال والأسلحة، وتعزيز استرداد الأصول المسروقة وإعادتها ومكافحة جميع أشكال الجريمة المنظمة</v>
      </c>
      <c r="E475" s="43" t="s">
        <v>1137</v>
      </c>
      <c r="F475" s="42"/>
    </row>
    <row r="476" spans="1:6">
      <c r="A476" s="7">
        <v>16.5</v>
      </c>
      <c r="B476" s="7" t="s">
        <v>1138</v>
      </c>
      <c r="C476" t="str">
        <f t="shared" si="14"/>
        <v>16.5 - Substantially reduce corruption and bribery in all their forms
 ١٦ -٥  الحد بقدر كبير من الفساد والرشوة بجميع أشكالهما</v>
      </c>
      <c r="E476" s="43" t="s">
        <v>1139</v>
      </c>
      <c r="F476" s="42"/>
    </row>
    <row r="477" spans="1:6">
      <c r="A477" s="7">
        <v>16.600000000000001</v>
      </c>
      <c r="B477" s="7" t="s">
        <v>1140</v>
      </c>
      <c r="C477" t="str">
        <f t="shared" si="14"/>
        <v>16.6 - Develop effective, accountable and transparent institutions at all levels
 ١٦ -٦ إنشاء مؤسسات فعالة وشفافة وخاضعة للمساءلة على جميع المستويات</v>
      </c>
      <c r="E477" s="43" t="s">
        <v>1141</v>
      </c>
      <c r="F477" s="42"/>
    </row>
    <row r="478" spans="1:6">
      <c r="A478" s="7">
        <v>16.7</v>
      </c>
      <c r="B478" s="7" t="s">
        <v>1142</v>
      </c>
      <c r="C478" t="str">
        <f t="shared" si="14"/>
        <v>16.7 - Ensure responsive, inclusive, participatory and representative decision-making at all levels
 ١٦ -٧  كفالة اتخاذ القرارات على نحو مستجيب للاحتياجات وشامل للجميع وتشاركي وتمثيلي على جميع المستويات</v>
      </c>
      <c r="E478" s="43" t="s">
        <v>1143</v>
      </c>
      <c r="F478" s="42"/>
    </row>
    <row r="479" spans="1:6">
      <c r="A479" s="7">
        <v>16.8</v>
      </c>
      <c r="B479" s="7" t="s">
        <v>1144</v>
      </c>
      <c r="C479" t="str">
        <f t="shared" si="14"/>
        <v>16.8 - Broaden and strengthen the participation of developing countries in the institutions of global governance
١٦ -٨ توسيع وتعزيز مشاركة البلدان النامية في مؤسسات الحوكمة العالمية</v>
      </c>
      <c r="E479" s="43" t="s">
        <v>1145</v>
      </c>
      <c r="F479" s="42"/>
    </row>
    <row r="480" spans="1:6">
      <c r="A480" s="7">
        <v>16.899999999999999</v>
      </c>
      <c r="B480" s="7" t="s">
        <v>1146</v>
      </c>
      <c r="C480" t="str">
        <f t="shared" si="14"/>
        <v>16.9 - By 2030, provide legal identity for all, including birth registration
 ١٦ -٩  بحلول عام ٢٠٣٠، توفير هوية قانونية للجميع، بما في ذلك تسجيل المواليد</v>
      </c>
      <c r="E480" s="43" t="s">
        <v>1147</v>
      </c>
      <c r="F480" s="42"/>
    </row>
    <row r="481" spans="1:6">
      <c r="A481" s="7">
        <v>16.100000000000001</v>
      </c>
      <c r="B481" s="7" t="s">
        <v>1148</v>
      </c>
      <c r="C481" t="str">
        <f t="shared" si="14"/>
        <v>16.1 - 0 Ensure public access to information and protect fundamental freedoms, in accordance with national legislation and international agreements
 ١٦ -١٠ كفالة وصول الجمهور إلى المعلومات وحماية الحريات الأساسية، وفقاً للتشريعات الوطنية والاتفاقات الدولية</v>
      </c>
      <c r="E481" s="43" t="s">
        <v>1149</v>
      </c>
      <c r="F481" s="42"/>
    </row>
    <row r="482" spans="1:6">
      <c r="A482" s="7" t="s">
        <v>1150</v>
      </c>
      <c r="B482" s="7" t="s">
        <v>1151</v>
      </c>
      <c r="C482" t="str">
        <f t="shared" si="14"/>
        <v>16.a - Strengthen relevant national institutions, including through international cooperation, for building capacity at all levels, in particular in developing countries, to prevent violence and combat terrorism and crime
١٦-أ تعزيز المؤسسات الوطنية ذات الصلة، بجملة أمور منها التعاون الدولي، من أجل بناء القدرات على جميع المستويات، ولا سيما في البلدان النامية، لمنع العنف ومكافحة الإرهاب والجريمة</v>
      </c>
      <c r="E482" s="43" t="s">
        <v>1152</v>
      </c>
      <c r="F482" s="42"/>
    </row>
    <row r="483" spans="1:6">
      <c r="A483" s="7" t="s">
        <v>1153</v>
      </c>
      <c r="B483" s="7" t="s">
        <v>1154</v>
      </c>
      <c r="C483" t="str">
        <f t="shared" si="14"/>
        <v>16.b - Promote and enforce non-discriminatory laws and policies for sustainable development
١٦- ب تعزيز القوانين والسياسات غير التمييزية وإنفاذُها لتحقيق التنمية المستدامة</v>
      </c>
      <c r="E483" s="43" t="s">
        <v>1155</v>
      </c>
      <c r="F483" s="42"/>
    </row>
    <row r="484" spans="1:6">
      <c r="A484" s="7">
        <v>17.100000000000001</v>
      </c>
      <c r="B484" s="7" t="s">
        <v>1156</v>
      </c>
      <c r="C484" t="str">
        <f t="shared" si="14"/>
        <v>17.1 - Strengthen domestic resource mobilization, including through international support to developing countries, to improve domestic capacity for tax and other revenue collection
١٧- ١ تعزيز تعبئة الموارد المحلية، بوسائل تشمل تقديم الدعم الدولي إلى البلدان النامية، لتحسين القدرات المحلية في مجال تحصيل الضرائب وغيرها من الإيرادات</v>
      </c>
      <c r="E484" s="43" t="s">
        <v>1157</v>
      </c>
      <c r="F484" s="42"/>
    </row>
    <row r="485" spans="1:6">
      <c r="A485" s="7">
        <v>17.2</v>
      </c>
      <c r="B485" s="7" t="s">
        <v>1158</v>
      </c>
      <c r="C485" t="str">
        <f t="shared" si="14"/>
        <v>17.2 -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
١٧- ٢ قيام البلدان المتقدمة النمو بتنفيذ التزاماتها في مجال المساعدة الإنمائية الرسمية تنفيذاً كاملاً، بما في ذلك التزام العديد من تلك البلدان ببلوغ هدف تخصيص نسبة 0,7 في المائة من دخلها القومي الإجمالي للمساعدة الإنمائية الرسمية المقدمة إلى البلدان النامية، وتخصيص نسبة تتراوح بين 0,15 في المائة و 0,20 في المائة من الدخل القومي الإجمالي للمساعدة الإنمائية الرسمية لأقل البلدان نمواً؛ ويشجَّع مقدمو المساعدة الإنمائية الرسمية على النظر في إمكانية رسم هدف يُخصص بموجبه 0,20 في المائة على الأقل من الناتج القومي الإجمالي للمساعدة الإنمائية الرسمية لأقل البلدان نموا</v>
      </c>
      <c r="E485" s="43" t="s">
        <v>1159</v>
      </c>
      <c r="F485" s="42"/>
    </row>
    <row r="486" spans="1:6">
      <c r="A486" s="7">
        <v>17.3</v>
      </c>
      <c r="B486" s="7" t="s">
        <v>1160</v>
      </c>
      <c r="C486" t="str">
        <f t="shared" si="14"/>
        <v>17.3 - Mobilize additional financial resources for developing countries from multiple sources
 ١٧- ٣ حشد موارد مالية إضافية من مصادر متعددة من أجل البلدان النامية</v>
      </c>
      <c r="E486" s="43" t="s">
        <v>1161</v>
      </c>
      <c r="F486" s="42"/>
    </row>
    <row r="487" spans="1:6">
      <c r="A487" s="7">
        <v>17.399999999999999</v>
      </c>
      <c r="B487" s="7" t="s">
        <v>1162</v>
      </c>
      <c r="C487" t="str">
        <f t="shared" si="14"/>
        <v>17.4 - Assist developing countries in attaining long-term debt sustainability through coordinated policies aimed at fostering debt financing, debt relief and debt restructuring, as appropriate, and address the external debt of highly indebted poor countries to reduce debt distress
١٧- ٤ مساعدة البلدان النامية في تحقيق القدرة على تحمل الديون على المدى الطويل من خلال تنسيق السياسات الرامية إلى تعزيز التمويل بديون وتخفيف أعباء الديون وإعادة هيكلتها، حسب الاقتضاء، ومعالجة مسألة الديون الخارجية للبلدان الفقيرة المثقلة بها لإخراجها من حالة المديونية الحرجة</v>
      </c>
      <c r="E487" s="43" t="s">
        <v>1163</v>
      </c>
      <c r="F487" s="42"/>
    </row>
    <row r="488" spans="1:6">
      <c r="A488" s="7">
        <v>17.5</v>
      </c>
      <c r="B488" s="7" t="s">
        <v>1164</v>
      </c>
      <c r="C488" t="str">
        <f t="shared" si="14"/>
        <v>17.5 - Adopt and implement investment promotion regimes for least developed countries
 ١٧- ٥ اعتماد نظم لتشجيع الاستثمار لأقل البلدان نمواً، وتنفيذها</v>
      </c>
      <c r="E488" s="43" t="s">
        <v>1165</v>
      </c>
      <c r="F488" s="42"/>
    </row>
    <row r="489" spans="1:6">
      <c r="A489" s="7">
        <v>17.600000000000001</v>
      </c>
      <c r="B489" s="7" t="s">
        <v>1166</v>
      </c>
      <c r="C489" t="str">
        <f t="shared" si="14"/>
        <v>17.6 -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
١٧- ٦ تعزيز التعاون الإقليمي والدولي بين الشمال والجنوب وفي ما بين بلدان الجنوب والتعاون الثلاثي في ما يتعلق بالعلوم والتكنولوجيا والابتكار والوصول إليها، وتعزيز تبادل المعارف وفق شروط متفق عليها، بوسائل تشمل تحسين التنسيق في ما بين الآليات القائمة، ولا سيما على مستوى الأمم المتحدة، ومن خلال آلية عالمية لتيسير التكنولوجيا</v>
      </c>
      <c r="E489" s="43" t="s">
        <v>1167</v>
      </c>
      <c r="F489" s="42"/>
    </row>
    <row r="490" spans="1:6">
      <c r="A490" s="7">
        <v>17.7</v>
      </c>
      <c r="B490" s="7" t="s">
        <v>1168</v>
      </c>
      <c r="C490" t="str">
        <f t="shared" si="14"/>
        <v>17.7 - Promote the development, transfer, dissemination and diffusion of environmentally sound technologies to developing countries on favourable terms, including on concessional and preferential terms, as mutually agreed
 ١٧- ٧ تعزيز تطوير تكنولوجيات سليمة بيئياً ونقلها ونشرها وتعميمها في البلدان النامية بشروط مواتية، بما في ذلك الشروط التساهلية والتفضيلية، وذلك على النحو المتفق عليه</v>
      </c>
      <c r="E490" s="43" t="s">
        <v>1169</v>
      </c>
      <c r="F490" s="42"/>
    </row>
    <row r="491" spans="1:6">
      <c r="A491" s="7">
        <v>17.8</v>
      </c>
      <c r="B491" s="7" t="s">
        <v>1170</v>
      </c>
      <c r="C491" t="str">
        <f t="shared" si="14"/>
        <v>17.8 - Fully operationalize the technology bank and science, technology and innovation capacity-building mechanism for least developed countries by 2017 and enhance the use of enabling technology, in particular information and communications technology
١٧- ٨ التفعيل الكامل لبنك التكنولوجيا وآلية بناء القدرات في مجالات العلم والتكنولوجيا والابتكار لصالح أقل البلدان نمواً بحلول عام ٢٠١٧، وتعزيز استخدام التكنولوجيات التمكينية، ولا سيما تكنولوجيا المعلومات والاتصالات</v>
      </c>
      <c r="E491" s="43" t="s">
        <v>1171</v>
      </c>
      <c r="F491" s="42"/>
    </row>
    <row r="492" spans="1:6">
      <c r="A492" s="7">
        <v>17.899999999999999</v>
      </c>
      <c r="B492" s="7" t="s">
        <v>1172</v>
      </c>
      <c r="C492" t="str">
        <f t="shared" si="14"/>
        <v>17.9 - Enhance international support for implementing effective and targeted capacity-building in developing countries to support national plans to implement all the Sustainable Development Goals, including through North-South, South-South and triangular cooperation
 ١٧- ٩ تعزيز الدعم الدولي لتنفيذ بناء القدرات في البلدان النامية تنفيذاً فعالاً ومحدد الأهداف من أجل دعم الخطط الوطنية الرامية إلى تنفيذ جميع أهداف التنمية المستدامة، بوسائل تشمل التعاون بين الشمال والجنوب وفي ما بين بلدان الجنوب والتعاون الثلاثي</v>
      </c>
      <c r="E492" s="43" t="s">
        <v>1173</v>
      </c>
      <c r="F492" s="42"/>
    </row>
    <row r="493" spans="1:6">
      <c r="A493" s="7" t="s">
        <v>1174</v>
      </c>
      <c r="B493" s="7" t="s">
        <v>1175</v>
      </c>
      <c r="C493" t="str">
        <f t="shared" si="14"/>
        <v>17.10 - Promote a universal, rules-based, open, non‑discriminatory and equitable multilateral trading system under the World Trade Organization, including through the conclusion of negotiations under its Doha Development Agenda
١٧- ١٠ إيجاد نظام تجاري متعدد الأطراف عالمي وقائم على القواعد ومفتوح وغير تمييزي ومنصف في إطار منظمة التجارة العالمية، بوسائل منها اختتام المفاوضات الجارية في إطار خطة الدوحة الإنمائية التي وضعتها تلك المنظمة</v>
      </c>
      <c r="E493" s="43" t="s">
        <v>1176</v>
      </c>
      <c r="F493" s="42"/>
    </row>
    <row r="494" spans="1:6">
      <c r="A494" s="7" t="s">
        <v>1177</v>
      </c>
      <c r="B494" s="7" t="s">
        <v>1178</v>
      </c>
      <c r="C494" t="str">
        <f t="shared" si="14"/>
        <v>17.11 - Significantly increase the exports of developing countries, in particular with a view to doubling the least developed countries’ share of global exports by 2020
١٧- ١١ تحقيق زيادة كبيرة في صادرات البلدان النامية، ولا سيما بغرض مضاعفة حصة أقل البلدان نمواً من الصادرات العالمية بحلول عام ٢٠٢٠</v>
      </c>
      <c r="E494" s="43" t="s">
        <v>1179</v>
      </c>
      <c r="F494" s="42"/>
    </row>
    <row r="495" spans="1:6">
      <c r="A495" s="7" t="s">
        <v>1180</v>
      </c>
      <c r="B495" s="7" t="s">
        <v>1181</v>
      </c>
      <c r="C495" t="str">
        <f t="shared" si="14"/>
        <v>17.12 -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
 ١٧- ١٢ تحقيق التنفيذ المناسب التوقيت لوصول منتجات جميع أقل البلدان نمواً إلى الأسواق بدون رسوم جمركية أو حصص مفروضة، تماشياً مع قرارات منظمة التجارة العالمية، بوسائل منها كفالة جعل قواعد المنشأ التفضيلية المنطبقة على واردات أقل البلدان نمواً شفافةً وبسيطةً، وكفالة مساهمة تلك القواعد في تيسير الوصول إلى الأسواق</v>
      </c>
      <c r="E495" s="43" t="s">
        <v>1182</v>
      </c>
      <c r="F495" s="42"/>
    </row>
    <row r="496" spans="1:6">
      <c r="A496" s="7" t="s">
        <v>1183</v>
      </c>
      <c r="B496" s="7" t="s">
        <v>1184</v>
      </c>
      <c r="C496" t="str">
        <f t="shared" si="14"/>
        <v>17.13 - Enhance global macroeconomic stability, including through policy coordination and policy coherence
 ١٧- ١٣ تعزيز استقرار الاقتصاد الكلي على الصعيد العالمي بوسائل تشمل تنسيق السياسات وتحقيق اتساقها</v>
      </c>
      <c r="E496" s="43" t="s">
        <v>1185</v>
      </c>
      <c r="F496" s="42"/>
    </row>
    <row r="497" spans="1:6">
      <c r="A497" s="7" t="s">
        <v>1186</v>
      </c>
      <c r="B497" s="7" t="s">
        <v>1187</v>
      </c>
      <c r="C497" t="str">
        <f t="shared" si="14"/>
        <v>17.14 - Enhance policy coherence for sustainable development
١٧- ١٤ تعزيز اتساق السياسات لأغراض التنمية المستدامة</v>
      </c>
      <c r="E497" s="43" t="s">
        <v>1188</v>
      </c>
      <c r="F497" s="42"/>
    </row>
    <row r="498" spans="1:6">
      <c r="A498" s="7" t="s">
        <v>1189</v>
      </c>
      <c r="B498" s="7" t="s">
        <v>1190</v>
      </c>
      <c r="C498" t="str">
        <f t="shared" si="14"/>
        <v>17.15 - Respect each country’s policy space and leadership to establish and implement policies for poverty eradication and sustainable development
 ١٧- ١٥ احترام الهامش السياساتي والقيادة لكل بلد لوضع وتنفيذ سياسات للقضاء على الفقر وتحقيق التنمية المستدامة</v>
      </c>
      <c r="E498" s="43" t="s">
        <v>1191</v>
      </c>
      <c r="F498" s="42"/>
    </row>
    <row r="499" spans="1:6">
      <c r="A499" s="7" t="s">
        <v>1192</v>
      </c>
      <c r="B499" s="7" t="s">
        <v>1193</v>
      </c>
      <c r="C499" t="str">
        <f t="shared" si="14"/>
        <v>17.16 -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
 ١٧- ١٦ تعزيز الشراكة العالمية من أجل تحقيق التنمية المستدامة وتكميلها بشراكات بين أصحاب المصلحة المتعددين لجمع المعارف والخبرات والتكنولوجيا والموارد المالية وتقاسمها، وذلك بهدف دعم تحقيق أهداف التنمية المستدامة في جميع البلدان، ولا سيما البلدان النامية</v>
      </c>
      <c r="E499" s="43" t="s">
        <v>1194</v>
      </c>
      <c r="F499" s="42"/>
    </row>
    <row r="500" spans="1:6">
      <c r="A500" s="7" t="s">
        <v>1195</v>
      </c>
      <c r="B500" s="7" t="s">
        <v>1196</v>
      </c>
      <c r="C500" t="str">
        <f t="shared" si="14"/>
        <v xml:space="preserve">17.17 - Encourage and promote effective public, public-private and civil society partnerships, building on the experience and resourcing strategies of partnerships
 ١٧- ١٧تشجيع وتعزيز الشراكات العامة والشراكات بين القطاع العام والقطاع الخاص وشراكات المجتمع المدني الفعالة، بالاستفادة من الخبرات المكتسبة من الشراكات ومن استراتيجياتها لتعبئة الموارد
البيانات والرصد والمساءلة
</v>
      </c>
      <c r="E500" s="43" t="s">
        <v>1197</v>
      </c>
      <c r="F500" s="42"/>
    </row>
    <row r="501" spans="1:6">
      <c r="A501" s="7" t="s">
        <v>1198</v>
      </c>
      <c r="B501" s="7" t="s">
        <v>1199</v>
      </c>
      <c r="C501" t="str">
        <f t="shared" si="14"/>
        <v>17.18 -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
١٧- ١٨ بحلول عام ٢٠٢٠، تعزيز تقديم الدعم لبناء قدرات البلدان النامية، بما في ذلك أقل البلدان نمواً والدول الجزرية الصغيرة النامية، لتحقيق زيادة كبيرة في توافر بيانات عالية الجودة ومناسبة التوقيت وموثوقة ومفصلة حسب الدخل، والجنس، والسن، والانتماء العرقي والاثني، والوضع من حيث الهجرة، والإعاقة، والموقع الجغرافي، وغيرها من الخصائص ذات الصلة في السياقات الوطنية</v>
      </c>
      <c r="E501" s="43" t="s">
        <v>1200</v>
      </c>
      <c r="F501" s="42"/>
    </row>
    <row r="502" spans="1:6">
      <c r="A502" s="7" t="s">
        <v>1201</v>
      </c>
      <c r="B502" s="7" t="s">
        <v>1202</v>
      </c>
      <c r="C502" t="str">
        <f t="shared" si="14"/>
        <v>17.19 - By 2030, build on existing initiatives to develop measurements of progress on sustainable development that complement gross domestic product, and support statistical capacity-building in developing countries
 ١٧- ١٩ بحلول عام ٢٠٣٠، الاستفادة من المبادرات القائمة لوضع مقاييس للتقدم المحرز في تحقيق التنمية المستدامة تكمل الناتج المحلي الإجمالي، ودعم بناء القدرات الإحصائية في البلدان النامية</v>
      </c>
      <c r="E502" s="43" t="s">
        <v>1203</v>
      </c>
      <c r="F502" s="42"/>
    </row>
    <row r="503" spans="1:6">
      <c r="E503" t="s">
        <v>524</v>
      </c>
      <c r="F503" s="42"/>
    </row>
    <row r="504" spans="1:6" ht="29">
      <c r="A504" s="8" t="s">
        <v>1204</v>
      </c>
      <c r="B504" s="46" t="s">
        <v>1205</v>
      </c>
      <c r="F504" s="42"/>
    </row>
    <row r="505" spans="1:6" ht="29">
      <c r="A505" s="7" t="s">
        <v>1206</v>
      </c>
      <c r="B505" s="42" t="s">
        <v>1207</v>
      </c>
      <c r="C505" t="str">
        <f t="shared" ref="C505:C568" si="15">A505&amp;" - "&amp;B505</f>
        <v>01 - Crop and animal production, hunting and related service activities
انشطة زراعة المحاصيل والانتاج الحيواني والصيد والخدمات ذات الصلة</v>
      </c>
      <c r="E505" t="s">
        <v>1208</v>
      </c>
      <c r="F505" s="42"/>
    </row>
    <row r="506" spans="1:6" ht="29">
      <c r="A506" s="7" t="s">
        <v>1209</v>
      </c>
      <c r="B506" s="42" t="s">
        <v>1210</v>
      </c>
      <c r="C506" t="str">
        <f t="shared" si="15"/>
        <v>02 - Forestry and logging
الحراجة وقطع الاخشاب</v>
      </c>
      <c r="E506" t="s">
        <v>1211</v>
      </c>
      <c r="F506" s="42"/>
    </row>
    <row r="507" spans="1:6" ht="29">
      <c r="A507" s="7" t="s">
        <v>1212</v>
      </c>
      <c r="B507" s="42" t="s">
        <v>1213</v>
      </c>
      <c r="C507" t="str">
        <f t="shared" si="15"/>
        <v>03 - Fishing and aquaculture
صيد الأسماك وتربية الأحياء المائية</v>
      </c>
      <c r="E507" t="s">
        <v>1214</v>
      </c>
      <c r="F507" s="42"/>
    </row>
    <row r="508" spans="1:6" ht="29">
      <c r="A508" s="7" t="s">
        <v>1215</v>
      </c>
      <c r="B508" s="42" t="s">
        <v>1216</v>
      </c>
      <c r="C508" t="str">
        <f t="shared" si="15"/>
        <v>05 - Mining of coal and lignite
تعدين الفحم واللغنيت</v>
      </c>
      <c r="E508" t="s">
        <v>1217</v>
      </c>
      <c r="F508" s="42"/>
    </row>
    <row r="509" spans="1:6" ht="29">
      <c r="A509" s="7" t="s">
        <v>1218</v>
      </c>
      <c r="B509" s="42" t="s">
        <v>1219</v>
      </c>
      <c r="C509" t="str">
        <f t="shared" si="15"/>
        <v>06 - Extraction of crude petroleum and natural gas
إستخراج النفط الخام والغاز الطبيعي</v>
      </c>
      <c r="E509" t="s">
        <v>1220</v>
      </c>
      <c r="F509" s="42"/>
    </row>
    <row r="510" spans="1:6" ht="29">
      <c r="A510" s="7" t="s">
        <v>1221</v>
      </c>
      <c r="B510" s="42" t="s">
        <v>1222</v>
      </c>
      <c r="C510" t="str">
        <f t="shared" si="15"/>
        <v xml:space="preserve">07 - Mining of metal ores
 تعدين (استخراج )خامات المعادن </v>
      </c>
      <c r="E510" t="s">
        <v>1223</v>
      </c>
      <c r="F510" s="42"/>
    </row>
    <row r="511" spans="1:6" ht="29">
      <c r="A511" s="7" t="s">
        <v>1224</v>
      </c>
      <c r="B511" s="42" t="s">
        <v>1225</v>
      </c>
      <c r="C511" t="str">
        <f t="shared" si="15"/>
        <v xml:space="preserve">08 - Other mining and quarrying
 الانشطة الاخرى للتعدين واستغلال المحاجر </v>
      </c>
      <c r="E511" t="s">
        <v>1226</v>
      </c>
      <c r="F511" s="42"/>
    </row>
    <row r="512" spans="1:6" ht="29">
      <c r="A512" s="7" t="s">
        <v>1227</v>
      </c>
      <c r="B512" s="42" t="s">
        <v>1228</v>
      </c>
      <c r="C512" t="str">
        <f t="shared" si="15"/>
        <v>09 - Mining support service activities
أنشطة الخدمات الداعمة للتعدين</v>
      </c>
      <c r="E512" t="s">
        <v>1229</v>
      </c>
      <c r="F512" s="42"/>
    </row>
    <row r="513" spans="1:6" ht="29">
      <c r="A513" s="7">
        <v>10</v>
      </c>
      <c r="B513" s="42" t="s">
        <v>1230</v>
      </c>
      <c r="C513" t="str">
        <f t="shared" si="15"/>
        <v>10 - Manufacture of food products
صناعة المنتجات الغذائية</v>
      </c>
      <c r="E513" t="s">
        <v>1231</v>
      </c>
      <c r="F513" s="42"/>
    </row>
    <row r="514" spans="1:6" ht="29">
      <c r="A514" s="7">
        <v>11</v>
      </c>
      <c r="B514" s="42" t="s">
        <v>1232</v>
      </c>
      <c r="C514" t="str">
        <f t="shared" si="15"/>
        <v>11 - Manufacture of beverages
صناعة المشروبات</v>
      </c>
      <c r="E514" t="s">
        <v>1233</v>
      </c>
      <c r="F514" s="42"/>
    </row>
    <row r="515" spans="1:6" ht="29">
      <c r="A515" s="7">
        <v>12</v>
      </c>
      <c r="B515" s="42" t="s">
        <v>1234</v>
      </c>
      <c r="C515" t="str">
        <f t="shared" si="15"/>
        <v>12 - Manufacture of tobacco products
صناعة منتجات التبغ</v>
      </c>
      <c r="E515" t="s">
        <v>1235</v>
      </c>
      <c r="F515" s="42"/>
    </row>
    <row r="516" spans="1:6" ht="29">
      <c r="A516" s="7">
        <v>13</v>
      </c>
      <c r="B516" s="42" t="s">
        <v>1236</v>
      </c>
      <c r="C516" t="str">
        <f t="shared" si="15"/>
        <v>13 - Manufacture of textiles
صناعة المنسوجات</v>
      </c>
      <c r="E516" t="s">
        <v>1237</v>
      </c>
      <c r="F516" s="42"/>
    </row>
    <row r="517" spans="1:6" ht="29">
      <c r="A517" s="7">
        <v>14</v>
      </c>
      <c r="B517" s="42" t="s">
        <v>1238</v>
      </c>
      <c r="C517" t="str">
        <f t="shared" si="15"/>
        <v xml:space="preserve">14 - Manufacture of wearing apparel
صناعة الملابس </v>
      </c>
      <c r="E517" t="s">
        <v>1239</v>
      </c>
      <c r="F517" s="42"/>
    </row>
    <row r="518" spans="1:6" ht="29">
      <c r="A518" s="7">
        <v>15</v>
      </c>
      <c r="B518" s="42" t="s">
        <v>1240</v>
      </c>
      <c r="C518" t="str">
        <f t="shared" si="15"/>
        <v>15 - Manufacture of leather and related products
صناعة الجلد والمنتجات ذات الصلة</v>
      </c>
      <c r="E518" t="s">
        <v>1241</v>
      </c>
      <c r="F518" s="42"/>
    </row>
    <row r="519" spans="1:6" ht="29">
      <c r="A519" s="7">
        <v>16</v>
      </c>
      <c r="B519" s="42" t="s">
        <v>1242</v>
      </c>
      <c r="C519" t="str">
        <f t="shared" si="15"/>
        <v>16 - Manufacture of wood and of products of wood and cork, except furniture; manufacture of articles of straw and plaiting materials
صناعة الخشب ومنتجات الخشب والفلين عدا صناعة الأثاث، صناعة الأصناف المنتجة من القش ومواد الضفر</v>
      </c>
      <c r="E519" t="s">
        <v>1243</v>
      </c>
      <c r="F519" s="42"/>
    </row>
    <row r="520" spans="1:6" ht="29">
      <c r="A520" s="7">
        <v>17</v>
      </c>
      <c r="B520" s="42" t="s">
        <v>1244</v>
      </c>
      <c r="C520" t="str">
        <f t="shared" si="15"/>
        <v>17 - Manufacture of paper and paper products
صناعة الورق ومنتجات الورق</v>
      </c>
      <c r="E520" t="s">
        <v>1245</v>
      </c>
      <c r="F520" s="42"/>
    </row>
    <row r="521" spans="1:6" ht="29">
      <c r="A521" s="7">
        <v>18</v>
      </c>
      <c r="B521" s="42" t="s">
        <v>1246</v>
      </c>
      <c r="C521" t="str">
        <f t="shared" si="15"/>
        <v>18 - Printing and reproduction of recorded media
الطباعة واستنساخ وسائط الأعلام المسجلة</v>
      </c>
      <c r="E521" t="s">
        <v>1247</v>
      </c>
      <c r="F521" s="42"/>
    </row>
    <row r="522" spans="1:6" ht="29">
      <c r="A522" s="7">
        <v>19</v>
      </c>
      <c r="B522" s="42" t="s">
        <v>1248</v>
      </c>
      <c r="C522" t="str">
        <f t="shared" si="15"/>
        <v>19 - Manufacture of coke and refined petroleum products
صناعة فحم الكوك والمنتجات النفطية المكررة</v>
      </c>
      <c r="E522" t="s">
        <v>1249</v>
      </c>
      <c r="F522" s="42"/>
    </row>
    <row r="523" spans="1:6" ht="29">
      <c r="A523" s="7">
        <v>20</v>
      </c>
      <c r="B523" s="42" t="s">
        <v>1250</v>
      </c>
      <c r="C523" t="str">
        <f t="shared" si="15"/>
        <v>20 - Manufacture of chemicals and chemical products
صناعة الكيماويات والمنتجات الكيميائية</v>
      </c>
      <c r="E523" t="s">
        <v>1251</v>
      </c>
      <c r="F523" s="42"/>
    </row>
    <row r="524" spans="1:6" ht="29">
      <c r="A524" s="7">
        <v>21</v>
      </c>
      <c r="B524" s="42" t="s">
        <v>1252</v>
      </c>
      <c r="C524" t="str">
        <f t="shared" si="15"/>
        <v>21 - Manufacture of basic pharmaceutical products and pharmaceutical preparations
 صناعة المنتجات الصيدلانية الاساسية ومستحضراتها</v>
      </c>
      <c r="E524" t="s">
        <v>1253</v>
      </c>
      <c r="F524" s="42"/>
    </row>
    <row r="525" spans="1:6" ht="29">
      <c r="A525" s="7">
        <v>22</v>
      </c>
      <c r="B525" s="42" t="s">
        <v>1254</v>
      </c>
      <c r="C525" t="str">
        <f t="shared" si="15"/>
        <v>22 - Manufacture of rubber and plastics products
صناعة منتجات المطاط واللدائن</v>
      </c>
      <c r="E525" t="s">
        <v>1255</v>
      </c>
      <c r="F525" s="42"/>
    </row>
    <row r="526" spans="1:6" ht="29">
      <c r="A526" s="7">
        <v>23</v>
      </c>
      <c r="B526" s="42" t="s">
        <v>1256</v>
      </c>
      <c r="C526" t="str">
        <f t="shared" si="15"/>
        <v>23 - Manufacture of other non-metallic mineral products
صناعة منتجات المعادن اللافلزية الأخرى</v>
      </c>
      <c r="E526" t="s">
        <v>1257</v>
      </c>
      <c r="F526" s="42"/>
    </row>
    <row r="527" spans="1:6" ht="29">
      <c r="A527" s="7">
        <v>24</v>
      </c>
      <c r="B527" s="42" t="s">
        <v>1258</v>
      </c>
      <c r="C527" t="str">
        <f t="shared" si="15"/>
        <v>24 - Manufacture of basic metals
صناعة الفلزات الاساسية ( صناعة المنتجات المعدنية الأساسية )</v>
      </c>
      <c r="E527" t="s">
        <v>1259</v>
      </c>
      <c r="F527" s="42"/>
    </row>
    <row r="528" spans="1:6" ht="29">
      <c r="A528" s="7">
        <v>25</v>
      </c>
      <c r="B528" s="42" t="s">
        <v>1260</v>
      </c>
      <c r="C528" t="str">
        <f t="shared" si="15"/>
        <v xml:space="preserve">25 - Manufacture of fabricated metal products, except machinery and equipment
 صناعة منتجات المعادن المشكلة عدا الماكنات والمعدات </v>
      </c>
      <c r="E528" t="s">
        <v>1261</v>
      </c>
      <c r="F528" s="42"/>
    </row>
    <row r="529" spans="1:6" ht="29">
      <c r="A529" s="7">
        <v>26</v>
      </c>
      <c r="B529" s="42" t="s">
        <v>1262</v>
      </c>
      <c r="C529" t="str">
        <f t="shared" si="15"/>
        <v xml:space="preserve">26 - Manufacture of computer, electronic and optical products
صناعة الحواسيب والمنتجات الإلكترونية والبصرية </v>
      </c>
      <c r="E529" t="s">
        <v>1263</v>
      </c>
      <c r="F529" s="42"/>
    </row>
    <row r="530" spans="1:6" ht="29">
      <c r="A530" s="7">
        <v>27</v>
      </c>
      <c r="B530" s="42" t="s">
        <v>1264</v>
      </c>
      <c r="C530" t="str">
        <f t="shared" si="15"/>
        <v>27 - Manufacture of electrical equipment
صناعة المعدات  الكهربائية</v>
      </c>
      <c r="E530" t="s">
        <v>1265</v>
      </c>
      <c r="F530" s="42"/>
    </row>
    <row r="531" spans="1:6" ht="29">
      <c r="A531" s="7">
        <v>28</v>
      </c>
      <c r="B531" s="42" t="s">
        <v>1266</v>
      </c>
      <c r="C531" t="str">
        <f t="shared" si="15"/>
        <v>28 - Manufacture of machinery and equipment n.e.c.
صناعة الآلات والمعدات غير المصنفة فى موضع آخر</v>
      </c>
      <c r="E531" t="s">
        <v>1267</v>
      </c>
      <c r="F531" s="42"/>
    </row>
    <row r="532" spans="1:6" ht="29">
      <c r="A532" s="7">
        <v>29</v>
      </c>
      <c r="B532" s="42" t="s">
        <v>1268</v>
      </c>
      <c r="C532" t="str">
        <f t="shared" si="15"/>
        <v>29 - Manufacture of motor vehicles, trailers and semi-trailers
صناعة المركبات ذات المحركات والمركبات المقطورة ونصف  المقطورة</v>
      </c>
      <c r="E532" t="s">
        <v>1269</v>
      </c>
      <c r="F532" s="42"/>
    </row>
    <row r="533" spans="1:6" ht="29">
      <c r="A533" s="7">
        <v>30</v>
      </c>
      <c r="B533" s="42" t="s">
        <v>1270</v>
      </c>
      <c r="C533" t="str">
        <f t="shared" si="15"/>
        <v>30 - Manufacture of other transport equipment
صناعة معدات النقل الأخرى</v>
      </c>
      <c r="E533" t="s">
        <v>1271</v>
      </c>
      <c r="F533" s="42"/>
    </row>
    <row r="534" spans="1:6" ht="29">
      <c r="A534" s="7">
        <v>31</v>
      </c>
      <c r="B534" s="42" t="s">
        <v>1272</v>
      </c>
      <c r="C534" t="str">
        <f t="shared" si="15"/>
        <v xml:space="preserve">31 - Manufacture of furniture
صناعة الأثاث </v>
      </c>
      <c r="E534" t="s">
        <v>1273</v>
      </c>
      <c r="F534" s="42"/>
    </row>
    <row r="535" spans="1:6" ht="29">
      <c r="A535" s="7">
        <v>32</v>
      </c>
      <c r="B535" s="42" t="s">
        <v>1274</v>
      </c>
      <c r="C535" t="str">
        <f t="shared" si="15"/>
        <v>32 - Other manufacturing
صناعات تحويلية آخرى</v>
      </c>
      <c r="E535" t="s">
        <v>1275</v>
      </c>
      <c r="F535" s="42"/>
    </row>
    <row r="536" spans="1:6" ht="29">
      <c r="A536" s="7">
        <v>33</v>
      </c>
      <c r="B536" s="42" t="s">
        <v>1276</v>
      </c>
      <c r="C536" t="str">
        <f t="shared" si="15"/>
        <v xml:space="preserve">33 - Repair and installation of machinery and equipment
إصلاح  وتركيب  الآلات والمعدات </v>
      </c>
      <c r="E536" t="s">
        <v>1277</v>
      </c>
      <c r="F536" s="42"/>
    </row>
    <row r="537" spans="1:6" ht="29">
      <c r="A537" s="7">
        <v>35</v>
      </c>
      <c r="B537" s="42" t="s">
        <v>1278</v>
      </c>
      <c r="C537" t="str">
        <f t="shared" si="15"/>
        <v>35 - Electricity, gas, steam and air conditioning supply
إمدادات الكهرباء والغاز والبخار وتكييف الهواء</v>
      </c>
      <c r="E537" t="s">
        <v>1279</v>
      </c>
      <c r="F537" s="42"/>
    </row>
    <row r="538" spans="1:6" ht="29">
      <c r="A538" s="7">
        <v>36</v>
      </c>
      <c r="B538" s="42" t="s">
        <v>1280</v>
      </c>
      <c r="C538" t="str">
        <f t="shared" si="15"/>
        <v>36 - Water collection, treatment and supply
تجميع و معالجة وتنقية وتوزيع المياه</v>
      </c>
      <c r="E538" t="s">
        <v>1281</v>
      </c>
      <c r="F538" s="42"/>
    </row>
    <row r="539" spans="1:6" ht="29">
      <c r="A539" s="7">
        <v>37</v>
      </c>
      <c r="B539" s="42" t="s">
        <v>1282</v>
      </c>
      <c r="C539" t="str">
        <f t="shared" si="15"/>
        <v>37 - Sewerage
 الصرف الصحي</v>
      </c>
      <c r="E539" t="s">
        <v>1283</v>
      </c>
      <c r="F539" s="42"/>
    </row>
    <row r="540" spans="1:6" ht="29">
      <c r="A540" s="7">
        <v>38</v>
      </c>
      <c r="B540" s="42" t="s">
        <v>1284</v>
      </c>
      <c r="C540" t="str">
        <f t="shared" si="15"/>
        <v>38 - Waste collection, treatment and disposal activities; materials recovery
انشطة جمع النفايات ومعالجتها وتصريفها واسترجاع المواد</v>
      </c>
      <c r="E540" t="s">
        <v>1285</v>
      </c>
      <c r="F540" s="42"/>
    </row>
    <row r="541" spans="1:6" ht="29">
      <c r="A541" s="7">
        <v>39</v>
      </c>
      <c r="B541" s="42" t="s">
        <v>1286</v>
      </c>
      <c r="C541" t="str">
        <f t="shared" si="15"/>
        <v xml:space="preserve">39 - Remediation activities and other waste management services
أنشطة المعالجة وخدمات ادارة النفايات الاخرى </v>
      </c>
      <c r="E541" t="s">
        <v>1287</v>
      </c>
      <c r="F541" s="42"/>
    </row>
    <row r="542" spans="1:6" ht="29">
      <c r="A542" s="7">
        <v>41</v>
      </c>
      <c r="B542" s="42" t="s">
        <v>1288</v>
      </c>
      <c r="C542" t="str">
        <f t="shared" si="15"/>
        <v>41 - Construction of buildings
تشييد المباني</v>
      </c>
      <c r="E542" t="s">
        <v>1289</v>
      </c>
      <c r="F542" s="42"/>
    </row>
    <row r="543" spans="1:6" ht="29">
      <c r="A543" s="7">
        <v>42</v>
      </c>
      <c r="B543" s="42" t="s">
        <v>1290</v>
      </c>
      <c r="C543" t="str">
        <f t="shared" si="15"/>
        <v>42 - Civil engineering
الهندسة المدنية</v>
      </c>
      <c r="E543" t="s">
        <v>1291</v>
      </c>
      <c r="F543" s="42"/>
    </row>
    <row r="544" spans="1:6" ht="29">
      <c r="A544" s="7">
        <v>43</v>
      </c>
      <c r="B544" s="42" t="s">
        <v>1292</v>
      </c>
      <c r="C544" t="str">
        <f t="shared" si="15"/>
        <v>43 - Specialized construction activities
أنشطة التشييد المتخصصة</v>
      </c>
      <c r="E544" t="s">
        <v>1293</v>
      </c>
      <c r="F544" s="42"/>
    </row>
    <row r="545" spans="1:6" ht="29">
      <c r="A545" s="7">
        <v>45</v>
      </c>
      <c r="B545" s="42" t="s">
        <v>1294</v>
      </c>
      <c r="C545" t="str">
        <f t="shared" si="15"/>
        <v>45 - Wholesale and retail trade and repair of motor vehicles and motorcycles
تجارة الجملة والمفرد ( التجزئة ) واصلاح المركبات ذات المحركات والدراجات النارية</v>
      </c>
      <c r="E545" t="s">
        <v>1295</v>
      </c>
      <c r="F545" s="42"/>
    </row>
    <row r="546" spans="1:6" ht="29">
      <c r="A546" s="7">
        <v>46</v>
      </c>
      <c r="B546" s="42" t="s">
        <v>1296</v>
      </c>
      <c r="C546" t="str">
        <f t="shared" si="15"/>
        <v>46 - Wholesale trade, except of motor vehicles and motorcycles
تجارة الجملة عدا المركبات ذات المحركات والدراجات النارية</v>
      </c>
      <c r="E546" t="s">
        <v>1297</v>
      </c>
      <c r="F546" s="42"/>
    </row>
    <row r="547" spans="1:6" ht="29">
      <c r="A547" s="7">
        <v>47</v>
      </c>
      <c r="B547" s="42" t="s">
        <v>1298</v>
      </c>
      <c r="C547" t="str">
        <f t="shared" si="15"/>
        <v>47 - Retail trade, except of motor vehicles and motorcycles
تجارة التجزئة عدا المركبات ذات المحركات والدراجات النارية</v>
      </c>
      <c r="E547" t="s">
        <v>1299</v>
      </c>
      <c r="F547" s="42"/>
    </row>
    <row r="548" spans="1:6" ht="29">
      <c r="A548" s="7">
        <v>49</v>
      </c>
      <c r="B548" s="42" t="s">
        <v>1300</v>
      </c>
      <c r="C548" t="str">
        <f t="shared" si="15"/>
        <v>49 - Land transport and transport via pipelines
النقل البرى والنقل عبر خطوط الأنابيب</v>
      </c>
      <c r="E548" t="s">
        <v>1301</v>
      </c>
      <c r="F548" s="42"/>
    </row>
    <row r="549" spans="1:6" ht="29">
      <c r="A549" s="7">
        <v>50</v>
      </c>
      <c r="B549" s="42" t="s">
        <v>1302</v>
      </c>
      <c r="C549" t="str">
        <f t="shared" si="15"/>
        <v>50 - Water transport
النقل المائي</v>
      </c>
      <c r="E549" t="s">
        <v>1303</v>
      </c>
      <c r="F549" s="42"/>
    </row>
    <row r="550" spans="1:6" ht="29">
      <c r="A550" s="7">
        <v>51</v>
      </c>
      <c r="B550" s="42" t="s">
        <v>1304</v>
      </c>
      <c r="C550" t="str">
        <f t="shared" si="15"/>
        <v>51 - Air transport
النقل الجوى</v>
      </c>
      <c r="E550" t="s">
        <v>1305</v>
      </c>
      <c r="F550" s="42"/>
    </row>
    <row r="551" spans="1:6" ht="29">
      <c r="A551" s="7">
        <v>52</v>
      </c>
      <c r="B551" s="42" t="s">
        <v>1306</v>
      </c>
      <c r="C551" t="str">
        <f t="shared" si="15"/>
        <v>52 - Warehousing and support activities for transportation
التخزين وانشطة الدعم للنقل</v>
      </c>
      <c r="E551" t="s">
        <v>1307</v>
      </c>
      <c r="F551" s="42"/>
    </row>
    <row r="552" spans="1:6" ht="29">
      <c r="A552" s="7">
        <v>53</v>
      </c>
      <c r="B552" s="42" t="s">
        <v>1308</v>
      </c>
      <c r="C552" t="str">
        <f t="shared" si="15"/>
        <v>53 - Postal and courier activities
 انشطة البريد ونقل الرسائل والطرود</v>
      </c>
      <c r="E552" t="s">
        <v>1309</v>
      </c>
      <c r="F552" s="42"/>
    </row>
    <row r="553" spans="1:6" ht="29">
      <c r="A553" s="7">
        <v>55</v>
      </c>
      <c r="B553" s="42" t="s">
        <v>1310</v>
      </c>
      <c r="C553" t="str">
        <f t="shared" si="15"/>
        <v>55 - Accommodation
أنشطة الإقامة</v>
      </c>
      <c r="E553" t="s">
        <v>1311</v>
      </c>
      <c r="F553" s="42"/>
    </row>
    <row r="554" spans="1:6" ht="29">
      <c r="A554" s="7">
        <v>56</v>
      </c>
      <c r="B554" s="42" t="s">
        <v>1312</v>
      </c>
      <c r="C554" t="str">
        <f t="shared" si="15"/>
        <v>56 - Food and beverage service activities
أنشطه خدمات الاطعمة والمشروبات</v>
      </c>
      <c r="E554" t="s">
        <v>1313</v>
      </c>
      <c r="F554" s="42"/>
    </row>
    <row r="555" spans="1:6" ht="29">
      <c r="A555" s="7">
        <v>58</v>
      </c>
      <c r="B555" s="42" t="s">
        <v>1314</v>
      </c>
      <c r="C555" t="str">
        <f t="shared" si="15"/>
        <v>58 - Publishing activities
أنشطه النشر</v>
      </c>
      <c r="E555" t="s">
        <v>1315</v>
      </c>
      <c r="F555" s="42"/>
    </row>
    <row r="556" spans="1:6" ht="29">
      <c r="A556" s="7">
        <v>59</v>
      </c>
      <c r="B556" s="42" t="s">
        <v>1316</v>
      </c>
      <c r="C556" t="str">
        <f t="shared" si="15"/>
        <v>59 - Motion picture, video and television programme production, sound recording and music publishing activities
أنشطة إنتاج ونشر برامج التليفزيون والفيديو والأفلام السينمائية والتسجيلات الصوتية والموسيقية</v>
      </c>
      <c r="E556" t="s">
        <v>1317</v>
      </c>
      <c r="F556" s="42"/>
    </row>
    <row r="557" spans="1:6" ht="29">
      <c r="A557" s="7">
        <v>60</v>
      </c>
      <c r="B557" s="42" t="s">
        <v>1318</v>
      </c>
      <c r="C557" t="str">
        <f t="shared" si="15"/>
        <v xml:space="preserve">60 - Programming and broadcasting activities
أنشطه البرامج والبث </v>
      </c>
      <c r="E557" t="s">
        <v>1319</v>
      </c>
      <c r="F557" s="42"/>
    </row>
    <row r="558" spans="1:6" ht="29">
      <c r="A558" s="7">
        <v>61</v>
      </c>
      <c r="B558" s="42" t="s">
        <v>1320</v>
      </c>
      <c r="C558" t="str">
        <f t="shared" si="15"/>
        <v xml:space="preserve">61 - Telecommunications
الاتصالات </v>
      </c>
      <c r="E558" t="s">
        <v>1321</v>
      </c>
      <c r="F558" s="42"/>
    </row>
    <row r="559" spans="1:6" ht="29">
      <c r="A559" s="7">
        <v>62</v>
      </c>
      <c r="B559" s="42" t="s">
        <v>1322</v>
      </c>
      <c r="C559" t="str">
        <f t="shared" si="15"/>
        <v>62 - Computer programming, consultancy and related activities
أنشطه البرمجة الحاسوبية والخبرة الاستشارية وما يتصل بها من انشطة</v>
      </c>
      <c r="E559" t="s">
        <v>1323</v>
      </c>
      <c r="F559" s="42"/>
    </row>
    <row r="560" spans="1:6" ht="29">
      <c r="A560" s="7">
        <v>63</v>
      </c>
      <c r="B560" s="42" t="s">
        <v>1324</v>
      </c>
      <c r="C560" t="str">
        <f t="shared" si="15"/>
        <v>63 - Information service activities
أنشطة خدمات المعلومات</v>
      </c>
      <c r="E560" t="s">
        <v>1325</v>
      </c>
      <c r="F560" s="42"/>
    </row>
    <row r="561" spans="1:6" ht="29">
      <c r="A561" s="7">
        <v>64</v>
      </c>
      <c r="B561" s="42" t="s">
        <v>1326</v>
      </c>
      <c r="C561" t="str">
        <f t="shared" si="15"/>
        <v>64 - Financial service activities, except insurance and pension funding
انشطة الخدمات المالية عدا التأمين وتمويل صناديق التقاعد</v>
      </c>
      <c r="E561" t="s">
        <v>1327</v>
      </c>
      <c r="F561" s="42"/>
    </row>
    <row r="562" spans="1:6" ht="29">
      <c r="A562" s="7">
        <v>65</v>
      </c>
      <c r="B562" s="42" t="s">
        <v>1328</v>
      </c>
      <c r="C562" t="str">
        <f t="shared" si="15"/>
        <v>65 - Insurance, reinsurance and pension funding, except compulsory social security
 تمويل التأمين و اعادة التأمين وصناديق التقاعد  عدا الضمان الاجتماعي الالزامي</v>
      </c>
      <c r="E562" t="s">
        <v>1329</v>
      </c>
      <c r="F562" s="42"/>
    </row>
    <row r="563" spans="1:6" ht="29">
      <c r="A563" s="7">
        <v>66</v>
      </c>
      <c r="B563" s="42" t="s">
        <v>1330</v>
      </c>
      <c r="C563" t="str">
        <f t="shared" si="15"/>
        <v xml:space="preserve">66 - Activities auxiliary to financial service and insurance activities
الأنشطة المساعدة  لانشطة الخدمات المالية والتأمين  </v>
      </c>
      <c r="E563" t="s">
        <v>1331</v>
      </c>
      <c r="F563" s="42"/>
    </row>
    <row r="564" spans="1:6" ht="29">
      <c r="A564" s="7">
        <v>68</v>
      </c>
      <c r="B564" s="42" t="s">
        <v>1332</v>
      </c>
      <c r="C564" t="str">
        <f t="shared" si="15"/>
        <v xml:space="preserve">68 - Real estate activities
الأنشطة العقارية </v>
      </c>
      <c r="E564" t="s">
        <v>1333</v>
      </c>
      <c r="F564" s="42"/>
    </row>
    <row r="565" spans="1:6" ht="29">
      <c r="A565" s="7">
        <v>69</v>
      </c>
      <c r="B565" s="42" t="s">
        <v>1334</v>
      </c>
      <c r="C565" t="str">
        <f t="shared" si="15"/>
        <v>69 - Legal and accounting activities
الأنشطة القانونية والمحاسبية</v>
      </c>
      <c r="E565" t="s">
        <v>1335</v>
      </c>
      <c r="F565" s="42"/>
    </row>
    <row r="566" spans="1:6" ht="29">
      <c r="A566" s="7">
        <v>70</v>
      </c>
      <c r="B566" s="42" t="s">
        <v>1336</v>
      </c>
      <c r="C566" t="str">
        <f t="shared" si="15"/>
        <v>70 - Activities of head offices; management consultancy activities
انشطه المكاتب الرئيسية والخبرة الاستشارية في مجال الادارة</v>
      </c>
      <c r="E566" t="s">
        <v>1337</v>
      </c>
      <c r="F566" s="42"/>
    </row>
    <row r="567" spans="1:6" ht="29">
      <c r="A567" s="7">
        <v>71</v>
      </c>
      <c r="B567" s="42" t="s">
        <v>1338</v>
      </c>
      <c r="C567" t="str">
        <f t="shared" si="15"/>
        <v>71 - Architectural and engineering activities; technical testing and analysis
الأنشطة المعمارية والهندسية والاختبارات الفنية والتحليل</v>
      </c>
      <c r="E567" t="s">
        <v>1339</v>
      </c>
      <c r="F567" s="42"/>
    </row>
    <row r="568" spans="1:6" ht="29">
      <c r="A568" s="7">
        <v>72</v>
      </c>
      <c r="B568" s="42" t="s">
        <v>1340</v>
      </c>
      <c r="C568" t="str">
        <f t="shared" si="15"/>
        <v>72 - Scientific research and development
البحث والتطوير في المجال العلمي</v>
      </c>
      <c r="E568" t="s">
        <v>1341</v>
      </c>
      <c r="F568" s="42"/>
    </row>
    <row r="569" spans="1:6" ht="29">
      <c r="A569" s="7">
        <v>73</v>
      </c>
      <c r="B569" s="42" t="s">
        <v>1342</v>
      </c>
      <c r="C569" t="str">
        <f t="shared" ref="C569:C592" si="16">A569&amp;" - "&amp;B569</f>
        <v>73 - Advertising and market research
الإعلان وبحوث السوق</v>
      </c>
      <c r="E569" t="s">
        <v>1343</v>
      </c>
      <c r="F569" s="42"/>
    </row>
    <row r="570" spans="1:6" ht="29">
      <c r="A570" s="7">
        <v>74</v>
      </c>
      <c r="B570" s="42" t="s">
        <v>1344</v>
      </c>
      <c r="C570" t="str">
        <f t="shared" si="16"/>
        <v>74 - Other professional, scientific and technical activities
الأنشطة  المهنية والعلمية والتقنية الأخرى</v>
      </c>
      <c r="E570" t="s">
        <v>1345</v>
      </c>
      <c r="F570" s="42"/>
    </row>
    <row r="571" spans="1:6" ht="29">
      <c r="A571" s="7">
        <v>75</v>
      </c>
      <c r="B571" s="42" t="s">
        <v>1346</v>
      </c>
      <c r="C571" t="str">
        <f t="shared" si="16"/>
        <v>75 - Veterinary activities
الأنشطة البيطرية</v>
      </c>
      <c r="E571" t="s">
        <v>1347</v>
      </c>
      <c r="F571" s="42"/>
    </row>
    <row r="572" spans="1:6" ht="29">
      <c r="A572" s="7">
        <v>77</v>
      </c>
      <c r="B572" s="42" t="s">
        <v>1348</v>
      </c>
      <c r="C572" t="str">
        <f t="shared" si="16"/>
        <v xml:space="preserve">77 - Rental and leasing activities
الانشطة الايجارية </v>
      </c>
      <c r="E572" t="s">
        <v>1349</v>
      </c>
      <c r="F572" s="42"/>
    </row>
    <row r="573" spans="1:6" ht="29">
      <c r="A573" s="7">
        <v>78</v>
      </c>
      <c r="B573" s="42" t="s">
        <v>1350</v>
      </c>
      <c r="C573" t="str">
        <f t="shared" si="16"/>
        <v>78 - Employment activities
أنشطة الاستخدام</v>
      </c>
      <c r="E573" t="s">
        <v>1351</v>
      </c>
      <c r="F573" s="42"/>
    </row>
    <row r="574" spans="1:6" ht="29">
      <c r="A574" s="7">
        <v>79</v>
      </c>
      <c r="B574" s="42" t="s">
        <v>1352</v>
      </c>
      <c r="C574" t="str">
        <f t="shared" si="16"/>
        <v xml:space="preserve">79 - Travel agency, tour operator, reservation service and related activities
وكالات السفر ومنظمو الرحلات السياحية وخدمات الحجز والانشطة المتصلة بها </v>
      </c>
      <c r="E574" t="s">
        <v>1353</v>
      </c>
      <c r="F574" s="42"/>
    </row>
    <row r="575" spans="1:6" ht="29">
      <c r="A575" s="7">
        <v>80</v>
      </c>
      <c r="B575" s="42" t="s">
        <v>1354</v>
      </c>
      <c r="C575" t="str">
        <f t="shared" si="16"/>
        <v>80 - Security and investigation activities
أنشطة التحقيق والأمن</v>
      </c>
      <c r="E575" t="s">
        <v>1355</v>
      </c>
      <c r="F575" s="42"/>
    </row>
    <row r="576" spans="1:6" ht="29">
      <c r="A576" s="7">
        <v>81</v>
      </c>
      <c r="B576" s="42" t="s">
        <v>1356</v>
      </c>
      <c r="C576" t="str">
        <f t="shared" si="16"/>
        <v xml:space="preserve">81 - Services to buildings and landscape activities
أنشطة خدمات المباني وتجميل المواقع  </v>
      </c>
      <c r="E576" t="s">
        <v>1357</v>
      </c>
      <c r="F576" s="42"/>
    </row>
    <row r="577" spans="1:6" ht="29">
      <c r="A577" s="7">
        <v>82</v>
      </c>
      <c r="B577" s="42" t="s">
        <v>1358</v>
      </c>
      <c r="C577" t="str">
        <f t="shared" si="16"/>
        <v>82 - Office administrative, office support and other business support activities
الانشطة الادارية للمكاتب والانشطة المساندة  لها  وغير ذلك من الانشطة المساندة للاعمال</v>
      </c>
      <c r="E577" t="s">
        <v>1359</v>
      </c>
      <c r="F577" s="42"/>
    </row>
    <row r="578" spans="1:6" ht="29">
      <c r="A578" s="7">
        <v>84</v>
      </c>
      <c r="B578" s="42" t="s">
        <v>1360</v>
      </c>
      <c r="C578" t="str">
        <f t="shared" si="16"/>
        <v>84 - Public administration and defence; compulsory social security
الإدارة العامة والدفاع والضمان الإجتماعي  الالزامي</v>
      </c>
      <c r="E578" t="s">
        <v>1361</v>
      </c>
      <c r="F578" s="42"/>
    </row>
    <row r="579" spans="1:6" ht="29">
      <c r="A579" s="7">
        <v>85</v>
      </c>
      <c r="B579" s="42" t="s">
        <v>1362</v>
      </c>
      <c r="C579" t="str">
        <f t="shared" si="16"/>
        <v>85 - Education
التعليم</v>
      </c>
      <c r="E579" t="s">
        <v>1363</v>
      </c>
      <c r="F579" s="42"/>
    </row>
    <row r="580" spans="1:6" ht="29">
      <c r="A580" s="7">
        <v>86</v>
      </c>
      <c r="B580" s="42" t="s">
        <v>1364</v>
      </c>
      <c r="C580" t="str">
        <f t="shared" si="16"/>
        <v>86 - Human health activities
الأنشطة في مجال  صحة الإنسان</v>
      </c>
      <c r="E580" t="s">
        <v>1365</v>
      </c>
      <c r="F580" s="42"/>
    </row>
    <row r="581" spans="1:6" ht="29">
      <c r="A581" s="7">
        <v>87</v>
      </c>
      <c r="B581" s="42" t="s">
        <v>1366</v>
      </c>
      <c r="C581" t="str">
        <f t="shared" si="16"/>
        <v>87 - Residential care activities
أنشطة الرعاية مع الاقامة</v>
      </c>
      <c r="E581" t="s">
        <v>1367</v>
      </c>
      <c r="F581" s="42"/>
    </row>
    <row r="582" spans="1:6" ht="29">
      <c r="A582" s="7">
        <v>88</v>
      </c>
      <c r="B582" s="42" t="s">
        <v>1368</v>
      </c>
      <c r="C582" t="str">
        <f t="shared" si="16"/>
        <v>88 - Social work activities without accommodation
أنشطة العمل الاجتماعي بدون إقامة</v>
      </c>
      <c r="E582" t="s">
        <v>1369</v>
      </c>
      <c r="F582" s="42"/>
    </row>
    <row r="583" spans="1:6" ht="29">
      <c r="A583" s="7">
        <v>90</v>
      </c>
      <c r="B583" s="42" t="s">
        <v>1370</v>
      </c>
      <c r="C583" t="str">
        <f t="shared" si="16"/>
        <v>90 - Creative, arts and entertainment activities
الانشطة الابداعية والفنون وانشطة الترفيه</v>
      </c>
      <c r="E583" t="s">
        <v>1371</v>
      </c>
      <c r="F583" s="42"/>
    </row>
    <row r="584" spans="1:6" ht="29">
      <c r="A584" s="7">
        <v>91</v>
      </c>
      <c r="B584" s="42" t="s">
        <v>1372</v>
      </c>
      <c r="C584" t="str">
        <f t="shared" si="16"/>
        <v>91 - Libraries, archives, museums and other cultural activities
أنشطة المكتبات والمحفوظات والمتاحف والأنشطة الثقافية الأخرى)</v>
      </c>
      <c r="E584" t="s">
        <v>1373</v>
      </c>
      <c r="F584" s="42"/>
    </row>
    <row r="585" spans="1:6" ht="29">
      <c r="A585" s="7">
        <v>92</v>
      </c>
      <c r="B585" s="42" t="s">
        <v>1374</v>
      </c>
      <c r="C585" t="str">
        <f t="shared" si="16"/>
        <v>92 - Gambling and betting activities
انشطه العاب القمار والمراهنة</v>
      </c>
      <c r="E585" t="s">
        <v>1375</v>
      </c>
      <c r="F585" s="42"/>
    </row>
    <row r="586" spans="1:6" ht="29">
      <c r="A586" s="7">
        <v>93</v>
      </c>
      <c r="B586" s="42" t="s">
        <v>1376</v>
      </c>
      <c r="C586" t="str">
        <f t="shared" si="16"/>
        <v>93 - Sports activities and amusement and recreation activities
الانشطة الرياضية وانشطة الترفيه والتسلية</v>
      </c>
      <c r="E586" t="s">
        <v>1377</v>
      </c>
      <c r="F586" s="42"/>
    </row>
    <row r="587" spans="1:6" ht="29">
      <c r="A587" s="7">
        <v>94</v>
      </c>
      <c r="B587" s="42" t="s">
        <v>1378</v>
      </c>
      <c r="C587" t="str">
        <f t="shared" si="16"/>
        <v>94 - Activities of membership organizations
أنشطة المنظمات ذات العضوية</v>
      </c>
      <c r="E587" t="s">
        <v>1379</v>
      </c>
      <c r="F587" s="42"/>
    </row>
    <row r="588" spans="1:6" ht="29">
      <c r="A588" s="7">
        <v>95</v>
      </c>
      <c r="B588" s="42" t="s">
        <v>1380</v>
      </c>
      <c r="C588" t="str">
        <f t="shared" si="16"/>
        <v>95 - Repair of computers and personal and household goods
إصلاح أجهزه الحاسوب والسلع الشخصية والمنزلية</v>
      </c>
      <c r="E588" t="s">
        <v>1381</v>
      </c>
      <c r="F588" s="42"/>
    </row>
    <row r="589" spans="1:6" ht="29">
      <c r="A589" s="7">
        <v>96</v>
      </c>
      <c r="B589" s="42" t="s">
        <v>1382</v>
      </c>
      <c r="C589" t="str">
        <f t="shared" si="16"/>
        <v>96 - Other personal service activities
أنشطة الخدمات الشخصية الأخرى</v>
      </c>
      <c r="E589" t="s">
        <v>1383</v>
      </c>
      <c r="F589" s="42"/>
    </row>
    <row r="590" spans="1:6" ht="29">
      <c r="A590" s="7">
        <v>97</v>
      </c>
      <c r="B590" s="42" t="s">
        <v>1384</v>
      </c>
      <c r="C590" t="str">
        <f t="shared" si="16"/>
        <v xml:space="preserve">97 - Activities of households as employers of domestic personnel
أنشطة  الاسر المعيشية التي تستخدم افراداً للعمل المنزلي </v>
      </c>
      <c r="E590" t="s">
        <v>1385</v>
      </c>
      <c r="F590" s="42"/>
    </row>
    <row r="591" spans="1:6" ht="29">
      <c r="A591" s="7">
        <v>98</v>
      </c>
      <c r="B591" s="42" t="s">
        <v>1386</v>
      </c>
      <c r="C591" t="str">
        <f t="shared" si="16"/>
        <v>98 - Undifferentiated goods- and services-producing activities of private households for own use
أنشطة  غير  مميزة( مختلفة )لإنتاج السلع والخدمات  والتى تنتجها الأسرة للاستخدام الخاص</v>
      </c>
      <c r="E591" t="s">
        <v>1387</v>
      </c>
      <c r="F591" s="42"/>
    </row>
    <row r="592" spans="1:6" ht="29">
      <c r="A592" s="7">
        <v>99</v>
      </c>
      <c r="B592" s="42" t="s">
        <v>1388</v>
      </c>
      <c r="C592" t="str">
        <f t="shared" si="16"/>
        <v>99 - Activities of extraterritorial organizations and bodies
انشطة المنظمات والهيئات التي تتجاوز الحدود الإقليمية ( غير الخاضعة للولاية  الوطنية )</v>
      </c>
      <c r="E592" t="s">
        <v>1389</v>
      </c>
      <c r="F592" s="42"/>
    </row>
    <row r="593" spans="1:6" ht="29">
      <c r="D593" t="str">
        <f t="shared" ref="D593" si="17">_xlfn.TRANSLATE(B593,"en","ar")</f>
        <v/>
      </c>
      <c r="E593" t="s">
        <v>524</v>
      </c>
      <c r="F593" s="42" t="str">
        <f t="shared" ref="F593" si="18">_xlfn.CONCAT(B593,"
",E593)</f>
        <v xml:space="preserve">
</v>
      </c>
    </row>
    <row r="594" spans="1:6">
      <c r="A594" s="6" t="s">
        <v>1390</v>
      </c>
      <c r="B594" s="6" t="s">
        <v>1391</v>
      </c>
      <c r="F594" s="42"/>
    </row>
    <row r="595" spans="1:6" ht="29">
      <c r="A595" s="15" t="s">
        <v>1392</v>
      </c>
      <c r="B595" s="47" t="s">
        <v>1393</v>
      </c>
      <c r="C595" t="str">
        <f t="shared" ref="C595:C631" si="19">A595&amp;" - "&amp;B595</f>
        <v>A.1.1 - Concessional loans (grant element) in credit operations between developing countries as per IMF definition
القروض الميسرة (عنصر المنحة) في عمليات الائتمان بين البلدان النامية وفقًا لتعريف صندوق النقد الدولي</v>
      </c>
      <c r="F595" s="42"/>
    </row>
    <row r="596" spans="1:6" ht="29">
      <c r="A596" s="15" t="s">
        <v>1394</v>
      </c>
      <c r="B596" s="47" t="s">
        <v>1395</v>
      </c>
      <c r="C596" t="str">
        <f t="shared" si="19"/>
        <v>A.1.2 - Interest-free loans
القروض الخالية من الفوائد</v>
      </c>
      <c r="F596" s="42"/>
    </row>
    <row r="597" spans="1:6" ht="29">
      <c r="A597" s="15" t="s">
        <v>1396</v>
      </c>
      <c r="B597" s="47" t="s">
        <v>1397</v>
      </c>
      <c r="C597" t="str">
        <f t="shared" si="19"/>
        <v>A.2.1 - Grants: developmental purposes
المنح: لأغراض تنموية</v>
      </c>
      <c r="F597" s="42"/>
    </row>
    <row r="598" spans="1:6" ht="29">
      <c r="A598" s="15" t="s">
        <v>1398</v>
      </c>
      <c r="B598" s="47" t="s">
        <v>1399</v>
      </c>
      <c r="C598" t="str">
        <f t="shared" si="19"/>
        <v>A.2.2 - Grants: humanitarian purposes
المنح: لأغراض إنسانية</v>
      </c>
      <c r="F598" s="42"/>
    </row>
    <row r="599" spans="1:6" ht="29">
      <c r="A599" s="15" t="s">
        <v>1400</v>
      </c>
      <c r="B599" s="47" t="s">
        <v>1401</v>
      </c>
      <c r="C599" t="str">
        <f t="shared" si="19"/>
        <v>A.3.1 - Regular contributions to international organizations
المساهمات المنتظمة للمنظمات الدولية</v>
      </c>
      <c r="F599" s="42"/>
    </row>
    <row r="600" spans="1:6" ht="29">
      <c r="A600" s="15" t="s">
        <v>1402</v>
      </c>
      <c r="B600" s="47" t="s">
        <v>1403</v>
      </c>
      <c r="C600" t="str">
        <f t="shared" si="19"/>
        <v>A.3.2 - Voluntary contributions (excluding self-benefit)
المساهمات الطوعية (باستثناء المنفعة الذاتية)</v>
      </c>
      <c r="F600" s="42"/>
    </row>
    <row r="601" spans="1:6" ht="29">
      <c r="A601" s="15" t="s">
        <v>1404</v>
      </c>
      <c r="B601" s="47" t="s">
        <v>1405</v>
      </c>
      <c r="C601" t="str">
        <f t="shared" si="19"/>
        <v>A.3.3 - Capital paid-in to IFI and Regional/Multilateral Funds
رأس المال المدفوع للمؤسسات المالية الدولية والصناديق الإقليمية/المتعددة الأطراف</v>
      </c>
      <c r="F601" s="42"/>
    </row>
    <row r="602" spans="1:6" ht="29">
      <c r="A602" t="s">
        <v>1406</v>
      </c>
      <c r="B602" s="42" t="s">
        <v>1407</v>
      </c>
      <c r="C602" t="str">
        <f t="shared" si="19"/>
        <v>A.4.0 - Direct cash transfers under social development public programmes in partner countries (approved by the partner country)
التحويلات النقدية المباشرة في إطار برامج التنمية الاجتماعية العامة في البلدان الشريكة (التي وافقت عليها الدولة الشريكة)</v>
      </c>
      <c r="F602" s="42"/>
    </row>
    <row r="603" spans="1:6" ht="29">
      <c r="A603" t="s">
        <v>1408</v>
      </c>
      <c r="B603" s="42" t="s">
        <v>1409</v>
      </c>
      <c r="C603" t="str">
        <f t="shared" si="19"/>
        <v>B.1.0 - Infrastructure projects
مشاريع البنية الأساسية</v>
      </c>
      <c r="F603" s="42"/>
    </row>
    <row r="604" spans="1:6" ht="29">
      <c r="A604" t="s">
        <v>1410</v>
      </c>
      <c r="B604" s="42" t="s">
        <v>1411</v>
      </c>
      <c r="C604" t="str">
        <f t="shared" si="19"/>
        <v>B.2.0 - Goods and materials
السلع والمواد</v>
      </c>
      <c r="F604" s="42"/>
    </row>
    <row r="605" spans="1:6" ht="29">
      <c r="A605" t="s">
        <v>1412</v>
      </c>
      <c r="B605" s="42" t="s">
        <v>1413</v>
      </c>
      <c r="C605" t="str">
        <f t="shared" si="19"/>
        <v>B.3.0 - Scholarships
المنح الدراسية</v>
      </c>
      <c r="F605" s="42"/>
    </row>
    <row r="606" spans="1:6" ht="29">
      <c r="A606" t="s">
        <v>1414</v>
      </c>
      <c r="B606" s="42" t="s">
        <v>1415</v>
      </c>
      <c r="C606" t="str">
        <f t="shared" si="19"/>
        <v>B.4.1 - Humanitarian assistance : Donations of food, medicine, medical supplies and or other materials
المساعدات الإنسانية: التبرعات من الأغذية والأدوية والإمدادات الطبية أو غيرها من المواد</v>
      </c>
      <c r="F606" s="42"/>
    </row>
    <row r="607" spans="1:6" ht="29">
      <c r="A607" t="s">
        <v>1416</v>
      </c>
      <c r="B607" s="42" t="s">
        <v>1417</v>
      </c>
      <c r="C607" t="str">
        <f t="shared" si="19"/>
        <v>B.4.2 - Humanitarian assistance : Assistance to refugees
المساعدات الإنسانية: مساعدة اللاجئين</v>
      </c>
      <c r="F607" s="42"/>
    </row>
    <row r="608" spans="1:6" ht="29">
      <c r="A608" t="s">
        <v>1418</v>
      </c>
      <c r="B608" s="42" t="s">
        <v>1419</v>
      </c>
      <c r="C608" t="str">
        <f t="shared" si="19"/>
        <v>B.4.3 - Humanitarian assistance : Dispatch of humanitarian missions: health professionals; first-aid workers; teachers
المساعدات الإنسانية: إرسال البعثات الإنسانية: المهنيون الصحيون؛ العاملون في مجال الإسعافات الأولية؛ المعلمون</v>
      </c>
      <c r="F608" s="42"/>
    </row>
    <row r="609" spans="1:6" ht="29">
      <c r="A609" t="s">
        <v>1420</v>
      </c>
      <c r="B609" s="42" t="s">
        <v>1421</v>
      </c>
      <c r="C609" t="str">
        <f t="shared" si="19"/>
        <v>B.5.0 - Training (Specialised courses)
التدريب (الدورات المتخصصة)</v>
      </c>
      <c r="F609" s="42"/>
    </row>
    <row r="610" spans="1:6" ht="29">
      <c r="A610" t="s">
        <v>1422</v>
      </c>
      <c r="B610" s="42" t="s">
        <v>1423</v>
      </c>
      <c r="C610" t="str">
        <f t="shared" si="19"/>
        <v>B.6.0 - Participation in Peace Keeping Operations
المشاركة في عمليات حفظ السلام</v>
      </c>
      <c r="F610" s="42"/>
    </row>
    <row r="611" spans="1:6" ht="29">
      <c r="A611" t="s">
        <v>1424</v>
      </c>
      <c r="B611" s="42" t="s">
        <v>1425</v>
      </c>
      <c r="C611" t="str">
        <f t="shared" si="19"/>
        <v>B.7.1 - Technical cooperation: Experts/specialists deployed / opportunity costs
التعاون الفني: نشر الخبراء/المتخصصين/تكاليف الفرصة</v>
      </c>
      <c r="F611" s="42"/>
    </row>
    <row r="612" spans="1:6" ht="29">
      <c r="A612" t="s">
        <v>1426</v>
      </c>
      <c r="B612" s="42" t="s">
        <v>1427</v>
      </c>
      <c r="C612" t="str">
        <f t="shared" si="19"/>
        <v>B.7.2 - Technical cooperation: Per Diems, daily allowances, and airfares
التعاون الفني: البدلات اليومية، والمخصصات اليومية، وأجور السفر الجوي</v>
      </c>
      <c r="F612" s="42"/>
    </row>
    <row r="613" spans="1:6" ht="29">
      <c r="A613" t="s">
        <v>1428</v>
      </c>
      <c r="B613" s="42" t="s">
        <v>1429</v>
      </c>
      <c r="C613" t="str">
        <f t="shared" si="19"/>
        <v>B.7.3 - Technical cooperation: Services; materials; equipment; supplies
التعاون الفني: الخدمات؛ المواد؛ المعدات؛ الإمدادات</v>
      </c>
      <c r="F613" s="42"/>
    </row>
    <row r="614" spans="1:6" ht="29">
      <c r="A614" t="s">
        <v>1430</v>
      </c>
      <c r="B614" s="42" t="s">
        <v>1431</v>
      </c>
      <c r="C614" t="str">
        <f t="shared" si="19"/>
        <v>B.8.0 - Volunteers
المتطوعون</v>
      </c>
      <c r="F614" s="42"/>
    </row>
    <row r="615" spans="1:6" ht="29">
      <c r="A615" t="s">
        <v>1432</v>
      </c>
      <c r="B615" s="42" t="s">
        <v>1433</v>
      </c>
      <c r="C615" t="str">
        <f t="shared" si="19"/>
        <v>B.9.1 - Joint research: Scientific-related infrastructure (labs, equipment, supplies)
البحث المشترك: البنية الأساسية ذات الصلة بالعلوم (المختبرات، المعدات، اللوازم)</v>
      </c>
      <c r="F615" s="42"/>
    </row>
    <row r="616" spans="1:6" ht="29">
      <c r="A616" t="s">
        <v>1434</v>
      </c>
      <c r="B616" s="42" t="s">
        <v>1435</v>
      </c>
      <c r="C616" t="str">
        <f t="shared" si="19"/>
        <v>B.9.2 - Joint research: Research personnel - working hours / opportunity costs
البحث المشترك: موظفو البحث - ساعات العمل / تكاليف الفرصة</v>
      </c>
      <c r="F616" s="42"/>
    </row>
    <row r="617" spans="1:6" ht="29">
      <c r="A617" t="s">
        <v>1436</v>
      </c>
      <c r="B617" s="42" t="s">
        <v>1437</v>
      </c>
      <c r="C617" t="str">
        <f t="shared" si="19"/>
        <v>B.10 - Administrative/Operational/Management/Coordination associated with the provision of SSC
الإدارة / التشغيل / الإدارة / التنسيق المرتبطة بتوفير خدمات التعاون فيما بين بلدان الجنوب</v>
      </c>
      <c r="F617" s="42"/>
    </row>
    <row r="618" spans="1:6" ht="29">
      <c r="A618" t="s">
        <v>1438</v>
      </c>
      <c r="B618" s="42" t="s">
        <v>1409</v>
      </c>
      <c r="C618" t="str">
        <f t="shared" si="19"/>
        <v>C.1.0 - Infrastructure projects
مشاريع البنية الأساسية</v>
      </c>
      <c r="F618" s="42"/>
    </row>
    <row r="619" spans="1:6" ht="29">
      <c r="A619" t="s">
        <v>1439</v>
      </c>
      <c r="B619" s="42" t="s">
        <v>1411</v>
      </c>
      <c r="C619" t="str">
        <f t="shared" si="19"/>
        <v>C.2.0 - Goods and materials
السلع والمواد</v>
      </c>
      <c r="F619" s="42"/>
    </row>
    <row r="620" spans="1:6" ht="29">
      <c r="A620" t="s">
        <v>1440</v>
      </c>
      <c r="B620" s="42" t="s">
        <v>1413</v>
      </c>
      <c r="C620" t="str">
        <f t="shared" si="19"/>
        <v>C.3.0 - Scholarships
المنح الدراسية</v>
      </c>
      <c r="F620" s="42"/>
    </row>
    <row r="621" spans="1:6" ht="29">
      <c r="A621" t="s">
        <v>1441</v>
      </c>
      <c r="B621" s="42" t="s">
        <v>1442</v>
      </c>
      <c r="C621" t="str">
        <f t="shared" si="19"/>
        <v>C.4.1 - Humanitarian assistance: donation of food, medicine, medical supplies and or other needed materials in case of humanitarian distress situations
المساعدة الإنسانية: التبرع بالطعام والأدوية والإمدادات الطبية أو غيرها من المواد اللازمة في حالات الضيق الإنساني</v>
      </c>
      <c r="F621" s="42"/>
    </row>
    <row r="622" spans="1:6" ht="29">
      <c r="A622" t="s">
        <v>1443</v>
      </c>
      <c r="B622" s="42" t="s">
        <v>1444</v>
      </c>
      <c r="C622" t="str">
        <f t="shared" si="19"/>
        <v>C.4.2 - Humanitarian assistance: assistance to refugees
المساعدة الإنسانية: مساعدة اللاجئين</v>
      </c>
      <c r="F622" s="42"/>
    </row>
    <row r="623" spans="1:6" ht="29">
      <c r="A623" t="s">
        <v>1445</v>
      </c>
      <c r="B623" s="42" t="s">
        <v>1446</v>
      </c>
      <c r="C623" t="str">
        <f t="shared" si="19"/>
        <v>C.4.3 - Humanitarian assistance: dispatch of humanitarian missions: health professionals; first-aid workers; teachers
المساعدة الإنسانية: إرسال البعثات الإنسانية: المهنيين الصحيين؛ عمال الإسعافات الأولية؛ المعلمون</v>
      </c>
      <c r="F623" s="42"/>
    </row>
    <row r="624" spans="1:6" ht="29">
      <c r="A624" t="s">
        <v>1447</v>
      </c>
      <c r="B624" s="42" t="s">
        <v>1421</v>
      </c>
      <c r="C624" t="str">
        <f t="shared" si="19"/>
        <v>C.5.0 - Training (Specialised courses)
التدريب (الدورات المتخصصة)</v>
      </c>
      <c r="F624" s="42"/>
    </row>
    <row r="625" spans="1:6" ht="29">
      <c r="A625" t="s">
        <v>1448</v>
      </c>
      <c r="B625" s="42" t="s">
        <v>1423</v>
      </c>
      <c r="C625" t="str">
        <f t="shared" si="19"/>
        <v>C.6.0 - Participation in Peace Keeping Operations
المشاركة في عمليات حفظ السلام</v>
      </c>
      <c r="F625" s="42"/>
    </row>
    <row r="626" spans="1:6" ht="29">
      <c r="A626" t="s">
        <v>1449</v>
      </c>
      <c r="B626" s="42" t="s">
        <v>1450</v>
      </c>
      <c r="C626" t="str">
        <f t="shared" si="19"/>
        <v>C.7.1 - Technical cooperation: Experts/specialists deployed 
التعاون الفني: الخبراء/المتخصصون الذين يتم نشرهم</v>
      </c>
      <c r="F626" s="42"/>
    </row>
    <row r="627" spans="1:6" ht="29">
      <c r="A627" t="s">
        <v>1451</v>
      </c>
      <c r="B627" s="42" t="s">
        <v>1452</v>
      </c>
      <c r="C627" t="str">
        <f t="shared" si="19"/>
        <v>C.7.2 - Technical cooperation: services; materials; equipment; supplies
التعاون الفني: الخدمات؛ المواد؛ المعدات؛ الإمدادات</v>
      </c>
      <c r="F627" s="42"/>
    </row>
    <row r="628" spans="1:6" ht="29">
      <c r="A628" t="s">
        <v>1453</v>
      </c>
      <c r="B628" s="42" t="s">
        <v>1431</v>
      </c>
      <c r="C628" t="str">
        <f t="shared" si="19"/>
        <v>C.8.0 - Volunteers
المتطوعون</v>
      </c>
      <c r="F628" s="42"/>
    </row>
    <row r="629" spans="1:6" ht="29">
      <c r="A629" t="s">
        <v>1454</v>
      </c>
      <c r="B629" s="42" t="s">
        <v>1455</v>
      </c>
      <c r="C629" t="str">
        <f t="shared" si="19"/>
        <v>C.9.1 - Joint research: Scientific-related infrastructure (labs, equipment, supplies)
البحث المشترك: البنية الأساسية ذات الصلة بالعلوم (المختبرات، المعدات، الإمدادات)</v>
      </c>
      <c r="F629" s="42"/>
    </row>
    <row r="630" spans="1:6" ht="29">
      <c r="A630" t="s">
        <v>1456</v>
      </c>
      <c r="B630" s="42" t="s">
        <v>1457</v>
      </c>
      <c r="C630" t="str">
        <f t="shared" si="19"/>
        <v>C.9.2 - Joint research: Research personnel - working hours
البحث المشترك: موظفو البحث - ساعات العمل</v>
      </c>
      <c r="F630" s="42"/>
    </row>
    <row r="631" spans="1:6" ht="29">
      <c r="A631" t="s">
        <v>1458</v>
      </c>
      <c r="B631" s="42" t="s">
        <v>1459</v>
      </c>
      <c r="C631" t="str">
        <f t="shared" si="19"/>
        <v>C.10.0 - Administrative/Operational/Management/Coordination associated with SSC
الإدارة/التشغيل/الإدارة/التنسيق المرتبط بالتعاون بين بلدان الجنوب</v>
      </c>
      <c r="F631" s="42"/>
    </row>
    <row r="632" spans="1:6" ht="29">
      <c r="D632" t="str">
        <f t="shared" ref="D632" si="20">_xlfn.TRANSLATE(B632,"en","ar")</f>
        <v/>
      </c>
      <c r="E632" t="s">
        <v>524</v>
      </c>
      <c r="F632" s="42" t="str">
        <f t="shared" ref="F632" si="21">_xlfn.CONCAT(B632,"
",E632)</f>
        <v xml:space="preserve">
</v>
      </c>
    </row>
    <row r="633" spans="1:6">
      <c r="A633" s="6" t="s">
        <v>1460</v>
      </c>
      <c r="B633" s="6" t="s">
        <v>1461</v>
      </c>
      <c r="F633" s="42"/>
    </row>
    <row r="634" spans="1:6" ht="29">
      <c r="A634" t="s">
        <v>1462</v>
      </c>
      <c r="B634" s="42" t="s">
        <v>1463</v>
      </c>
      <c r="C634" t="str">
        <f t="shared" ref="C634:C697" si="22">A634&amp;" - "&amp;B634</f>
        <v>AED - UAE Dirham
درهم إماراتي</v>
      </c>
      <c r="F634" s="42"/>
    </row>
    <row r="635" spans="1:6" ht="29">
      <c r="A635" t="s">
        <v>1464</v>
      </c>
      <c r="B635" s="42" t="s">
        <v>1465</v>
      </c>
      <c r="C635" t="str">
        <f t="shared" si="22"/>
        <v>AFN - Afghani
أفغاني</v>
      </c>
      <c r="F635" s="42"/>
    </row>
    <row r="636" spans="1:6" ht="29">
      <c r="A636" t="s">
        <v>1466</v>
      </c>
      <c r="B636" s="42" t="s">
        <v>1467</v>
      </c>
      <c r="C636" t="str">
        <f t="shared" si="22"/>
        <v>ALL - Lek
ليك</v>
      </c>
      <c r="F636" s="42"/>
    </row>
    <row r="637" spans="1:6" ht="29">
      <c r="A637" t="s">
        <v>1468</v>
      </c>
      <c r="B637" s="42" t="s">
        <v>1469</v>
      </c>
      <c r="C637" t="str">
        <f t="shared" si="22"/>
        <v>AMD - Armenian Dram
درام أرمني</v>
      </c>
      <c r="F637" s="42"/>
    </row>
    <row r="638" spans="1:6" ht="29">
      <c r="A638" t="s">
        <v>1470</v>
      </c>
      <c r="B638" s="42" t="s">
        <v>1471</v>
      </c>
      <c r="C638" t="str">
        <f t="shared" si="22"/>
        <v>ANG - Netherlands Antillean Guilder
غيلدر جزر الأنتيل الهولندية</v>
      </c>
      <c r="F638" s="42"/>
    </row>
    <row r="639" spans="1:6" ht="29">
      <c r="A639" t="s">
        <v>1472</v>
      </c>
      <c r="B639" s="42" t="s">
        <v>1473</v>
      </c>
      <c r="C639" t="str">
        <f t="shared" si="22"/>
        <v>AOA - Kwanza
كوانزا</v>
      </c>
      <c r="F639" s="42"/>
    </row>
    <row r="640" spans="1:6" ht="29">
      <c r="A640" t="s">
        <v>1474</v>
      </c>
      <c r="B640" s="42" t="s">
        <v>1475</v>
      </c>
      <c r="C640" t="str">
        <f t="shared" si="22"/>
        <v>ARS - Argentine Peso
البيزو الأرجنتيني</v>
      </c>
      <c r="F640" s="42"/>
    </row>
    <row r="641" spans="1:6" ht="29">
      <c r="A641" t="s">
        <v>1476</v>
      </c>
      <c r="B641" s="42" t="s">
        <v>1477</v>
      </c>
      <c r="C641" t="str">
        <f t="shared" si="22"/>
        <v>AUD - Australian Dollar
الدولار الأسترالي</v>
      </c>
      <c r="F641" s="42"/>
    </row>
    <row r="642" spans="1:6" ht="29">
      <c r="A642" t="s">
        <v>1478</v>
      </c>
      <c r="B642" s="42" t="s">
        <v>1479</v>
      </c>
      <c r="C642" t="str">
        <f t="shared" si="22"/>
        <v>AWG - Aruban Florin
فلورين أروبان</v>
      </c>
      <c r="F642" s="42"/>
    </row>
    <row r="643" spans="1:6" ht="29">
      <c r="A643" t="s">
        <v>1480</v>
      </c>
      <c r="B643" s="42" t="s">
        <v>1481</v>
      </c>
      <c r="C643" t="str">
        <f t="shared" si="22"/>
        <v>AZN - Azerbaijan Manat
مانات أذربيجان</v>
      </c>
      <c r="F643" s="42"/>
    </row>
    <row r="644" spans="1:6" ht="29">
      <c r="A644" t="s">
        <v>1482</v>
      </c>
      <c r="B644" s="42" t="s">
        <v>1483</v>
      </c>
      <c r="C644" t="str">
        <f t="shared" si="22"/>
        <v>BAM - Convertible Mark
علامة قابلة للتحويل</v>
      </c>
      <c r="F644" s="42"/>
    </row>
    <row r="645" spans="1:6" ht="29">
      <c r="A645" t="s">
        <v>1484</v>
      </c>
      <c r="B645" s="42" t="s">
        <v>1485</v>
      </c>
      <c r="C645" t="str">
        <f t="shared" si="22"/>
        <v>BBD - Barbados Dollar
دولار بربادوس</v>
      </c>
      <c r="F645" s="42"/>
    </row>
    <row r="646" spans="1:6" ht="29">
      <c r="A646" t="s">
        <v>1486</v>
      </c>
      <c r="B646" s="42" t="s">
        <v>1487</v>
      </c>
      <c r="C646" t="str">
        <f t="shared" si="22"/>
        <v>BDT - Taka
تاكا</v>
      </c>
      <c r="F646" s="42"/>
    </row>
    <row r="647" spans="1:6" ht="29">
      <c r="A647" t="s">
        <v>1488</v>
      </c>
      <c r="B647" s="42" t="s">
        <v>1489</v>
      </c>
      <c r="C647" t="str">
        <f t="shared" si="22"/>
        <v>BGN - Bulgarian Lev
ليف البلغاري</v>
      </c>
      <c r="F647" s="42"/>
    </row>
    <row r="648" spans="1:6" ht="29">
      <c r="A648" t="s">
        <v>1490</v>
      </c>
      <c r="B648" s="42" t="s">
        <v>1491</v>
      </c>
      <c r="C648" t="str">
        <f t="shared" si="22"/>
        <v>BHD - Bahraini Dinar
دينار بحريني</v>
      </c>
      <c r="F648" s="42"/>
    </row>
    <row r="649" spans="1:6" ht="29">
      <c r="A649" t="s">
        <v>1492</v>
      </c>
      <c r="B649" s="42" t="s">
        <v>1493</v>
      </c>
      <c r="C649" t="str">
        <f t="shared" si="22"/>
        <v>BIF - Burundi Franc
فرنك بوروندي</v>
      </c>
      <c r="F649" s="42"/>
    </row>
    <row r="650" spans="1:6" ht="29">
      <c r="A650" t="s">
        <v>1494</v>
      </c>
      <c r="B650" s="42" t="s">
        <v>1495</v>
      </c>
      <c r="C650" t="str">
        <f t="shared" si="22"/>
        <v>BMD - Bermudian Dollar
الدولار البرمودي</v>
      </c>
      <c r="F650" s="42"/>
    </row>
    <row r="651" spans="1:6" ht="29">
      <c r="A651" t="s">
        <v>1496</v>
      </c>
      <c r="B651" s="42" t="s">
        <v>1497</v>
      </c>
      <c r="C651" t="str">
        <f t="shared" si="22"/>
        <v>BND - Brunei Dollar
دولار بروناي</v>
      </c>
      <c r="F651" s="42"/>
    </row>
    <row r="652" spans="1:6" ht="29">
      <c r="A652" t="s">
        <v>1498</v>
      </c>
      <c r="B652" s="42" t="s">
        <v>1499</v>
      </c>
      <c r="C652" t="str">
        <f t="shared" si="22"/>
        <v>BOB - Boliviano
بوليفاريو</v>
      </c>
      <c r="F652" s="42"/>
    </row>
    <row r="653" spans="1:6" ht="29">
      <c r="A653" t="s">
        <v>1500</v>
      </c>
      <c r="B653" s="42" t="s">
        <v>1501</v>
      </c>
      <c r="C653" t="str">
        <f t="shared" si="22"/>
        <v>BOV - Mvdol
مفدول</v>
      </c>
      <c r="F653" s="42"/>
    </row>
    <row r="654" spans="1:6" ht="29">
      <c r="A654" t="s">
        <v>1502</v>
      </c>
      <c r="B654" s="42" t="s">
        <v>1503</v>
      </c>
      <c r="C654" t="str">
        <f t="shared" si="22"/>
        <v>BRL - Brazilian Real
ريال برازيلي</v>
      </c>
      <c r="F654" s="42"/>
    </row>
    <row r="655" spans="1:6" ht="29">
      <c r="A655" t="s">
        <v>1504</v>
      </c>
      <c r="B655" s="42" t="s">
        <v>1505</v>
      </c>
      <c r="C655" t="str">
        <f t="shared" si="22"/>
        <v>BSD - Bahamian Dollar
دولار الباهاما</v>
      </c>
      <c r="F655" s="42"/>
    </row>
    <row r="656" spans="1:6" ht="29">
      <c r="A656" t="s">
        <v>1506</v>
      </c>
      <c r="B656" s="42" t="s">
        <v>1507</v>
      </c>
      <c r="C656" t="str">
        <f t="shared" si="22"/>
        <v>BTN - Ngultrum
كيني</v>
      </c>
      <c r="F656" s="42"/>
    </row>
    <row r="657" spans="1:6" ht="29">
      <c r="A657" t="s">
        <v>1508</v>
      </c>
      <c r="B657" s="42" t="s">
        <v>1509</v>
      </c>
      <c r="C657" t="str">
        <f t="shared" si="22"/>
        <v>BWP - Pula
بولا</v>
      </c>
      <c r="F657" s="42"/>
    </row>
    <row r="658" spans="1:6" ht="29">
      <c r="A658" t="s">
        <v>1510</v>
      </c>
      <c r="B658" s="42" t="s">
        <v>1511</v>
      </c>
      <c r="C658" t="str">
        <f t="shared" si="22"/>
        <v>BYN - Belarusian Ruble
الروبل البيلاروسي</v>
      </c>
      <c r="F658" s="42"/>
    </row>
    <row r="659" spans="1:6" ht="29">
      <c r="A659" t="s">
        <v>1512</v>
      </c>
      <c r="B659" s="42" t="s">
        <v>1513</v>
      </c>
      <c r="C659" t="str">
        <f t="shared" si="22"/>
        <v>BZD - Belize Dollar
دولار بليز</v>
      </c>
      <c r="F659" s="42"/>
    </row>
    <row r="660" spans="1:6" ht="29">
      <c r="A660" t="s">
        <v>1514</v>
      </c>
      <c r="B660" s="42" t="s">
        <v>1515</v>
      </c>
      <c r="C660" t="str">
        <f t="shared" si="22"/>
        <v>CAD - Canadian Dollar
الدولار الكندي</v>
      </c>
      <c r="F660" s="42"/>
    </row>
    <row r="661" spans="1:6" ht="29">
      <c r="A661" t="s">
        <v>1516</v>
      </c>
      <c r="B661" s="42" t="s">
        <v>1517</v>
      </c>
      <c r="C661" t="str">
        <f t="shared" si="22"/>
        <v>CDF - Congolese Franc
الفرنك الكونغولي</v>
      </c>
      <c r="F661" s="42"/>
    </row>
    <row r="662" spans="1:6" ht="29">
      <c r="A662" t="s">
        <v>1518</v>
      </c>
      <c r="B662" s="42" t="s">
        <v>1519</v>
      </c>
      <c r="C662" t="str">
        <f t="shared" si="22"/>
        <v>CHE - WIR Euro
WIR اليورو</v>
      </c>
      <c r="F662" s="42"/>
    </row>
    <row r="663" spans="1:6" ht="29">
      <c r="A663" t="s">
        <v>1520</v>
      </c>
      <c r="B663" s="42" t="s">
        <v>1521</v>
      </c>
      <c r="C663" t="str">
        <f t="shared" si="22"/>
        <v>CHF - Swiss Franc
الفرنك السويسري</v>
      </c>
      <c r="F663" s="42"/>
    </row>
    <row r="664" spans="1:6" ht="29">
      <c r="A664" t="s">
        <v>1522</v>
      </c>
      <c r="B664" s="42" t="s">
        <v>1523</v>
      </c>
      <c r="C664" t="str">
        <f t="shared" si="22"/>
        <v>CHW - WIR Franc
فرنك WIR</v>
      </c>
      <c r="F664" s="42"/>
    </row>
    <row r="665" spans="1:6" ht="29">
      <c r="A665" t="s">
        <v>1524</v>
      </c>
      <c r="B665" s="42" t="s">
        <v>1525</v>
      </c>
      <c r="C665" t="str">
        <f t="shared" si="22"/>
        <v>CLF - Unidad de Fomento
Unidad de Fomento</v>
      </c>
      <c r="F665" s="42"/>
    </row>
    <row r="666" spans="1:6" ht="29">
      <c r="A666" t="s">
        <v>1526</v>
      </c>
      <c r="B666" s="42" t="s">
        <v>1527</v>
      </c>
      <c r="C666" t="str">
        <f t="shared" si="22"/>
        <v>CLP - Chilean Peso
البيزو التشيلي</v>
      </c>
      <c r="F666" s="42"/>
    </row>
    <row r="667" spans="1:6" ht="29">
      <c r="A667" t="s">
        <v>1528</v>
      </c>
      <c r="B667" s="42" t="s">
        <v>1529</v>
      </c>
      <c r="C667" t="str">
        <f t="shared" si="22"/>
        <v>CNY - Yuan Renminbi
يوان رنمينبي</v>
      </c>
      <c r="F667" s="42"/>
    </row>
    <row r="668" spans="1:6" ht="29">
      <c r="A668" t="s">
        <v>1530</v>
      </c>
      <c r="B668" s="42" t="s">
        <v>1531</v>
      </c>
      <c r="C668" t="str">
        <f t="shared" si="22"/>
        <v>COP - Colombian Peso
البيزو الكولومبي</v>
      </c>
      <c r="F668" s="42"/>
    </row>
    <row r="669" spans="1:6" ht="29">
      <c r="A669" t="s">
        <v>1532</v>
      </c>
      <c r="B669" s="42" t="s">
        <v>1533</v>
      </c>
      <c r="C669" t="str">
        <f t="shared" si="22"/>
        <v>COU - Unidad de Valor Real
اتحاد الشجاعة الحقيقية</v>
      </c>
      <c r="F669" s="42"/>
    </row>
    <row r="670" spans="1:6" ht="29">
      <c r="A670" t="s">
        <v>1534</v>
      </c>
      <c r="B670" s="42" t="s">
        <v>1535</v>
      </c>
      <c r="C670" t="str">
        <f t="shared" si="22"/>
        <v>CRC - Costa Rican Colon
القولون الكوستاريكي</v>
      </c>
      <c r="F670" s="42"/>
    </row>
    <row r="671" spans="1:6" ht="29">
      <c r="A671" t="s">
        <v>1536</v>
      </c>
      <c r="B671" s="42" t="s">
        <v>1537</v>
      </c>
      <c r="C671" t="str">
        <f t="shared" si="22"/>
        <v>CUC - Peso Convertible
بيزو المكشوفة</v>
      </c>
      <c r="F671" s="42"/>
    </row>
    <row r="672" spans="1:6" ht="29">
      <c r="A672" t="s">
        <v>1538</v>
      </c>
      <c r="B672" s="42" t="s">
        <v>1539</v>
      </c>
      <c r="C672" t="str">
        <f t="shared" si="22"/>
        <v>CUP - Cuban Peso
البيزو الكوبي</v>
      </c>
      <c r="F672" s="42"/>
    </row>
    <row r="673" spans="1:6" ht="29">
      <c r="A673" t="s">
        <v>1540</v>
      </c>
      <c r="B673" s="42" t="s">
        <v>1541</v>
      </c>
      <c r="C673" t="str">
        <f t="shared" si="22"/>
        <v>CVE - Cabo Verde Escudo
كابو فيردي إسكودو</v>
      </c>
      <c r="F673" s="42"/>
    </row>
    <row r="674" spans="1:6" ht="29">
      <c r="A674" t="s">
        <v>1542</v>
      </c>
      <c r="B674" s="42" t="s">
        <v>1543</v>
      </c>
      <c r="C674" t="str">
        <f t="shared" si="22"/>
        <v>CZK - Czech Koruna
الكرونة التشيكية</v>
      </c>
      <c r="F674" s="42"/>
    </row>
    <row r="675" spans="1:6" ht="29">
      <c r="A675" t="s">
        <v>1544</v>
      </c>
      <c r="B675" s="42" t="s">
        <v>1545</v>
      </c>
      <c r="C675" t="str">
        <f t="shared" si="22"/>
        <v>DJF - Djibouti Franc
فرنك جيبوتي</v>
      </c>
      <c r="F675" s="42"/>
    </row>
    <row r="676" spans="1:6" ht="29">
      <c r="A676" t="s">
        <v>1546</v>
      </c>
      <c r="B676" s="42" t="s">
        <v>1547</v>
      </c>
      <c r="C676" t="str">
        <f t="shared" si="22"/>
        <v>DKK - Danish Krone
كرونة دنماركية</v>
      </c>
      <c r="F676" s="42"/>
    </row>
    <row r="677" spans="1:6" ht="29">
      <c r="A677" t="s">
        <v>1548</v>
      </c>
      <c r="B677" s="42" t="s">
        <v>1549</v>
      </c>
      <c r="C677" t="str">
        <f t="shared" si="22"/>
        <v>DOP - Dominican Peso
البيزو الدومينيكي</v>
      </c>
      <c r="F677" s="42"/>
    </row>
    <row r="678" spans="1:6" ht="29">
      <c r="A678" t="s">
        <v>1550</v>
      </c>
      <c r="B678" s="42" t="s">
        <v>1551</v>
      </c>
      <c r="C678" t="str">
        <f t="shared" si="22"/>
        <v>DZD - Algerian Dinar
الدينار الجزائري</v>
      </c>
      <c r="F678" s="42"/>
    </row>
    <row r="679" spans="1:6" ht="29">
      <c r="A679" t="s">
        <v>1552</v>
      </c>
      <c r="B679" s="42" t="s">
        <v>1553</v>
      </c>
      <c r="C679" t="str">
        <f t="shared" si="22"/>
        <v>EGP - Egyptian Pound
الجنيه المصري</v>
      </c>
      <c r="F679" s="42"/>
    </row>
    <row r="680" spans="1:6" ht="29">
      <c r="A680" t="s">
        <v>1554</v>
      </c>
      <c r="B680" s="42" t="s">
        <v>1555</v>
      </c>
      <c r="C680" t="str">
        <f t="shared" si="22"/>
        <v>ERN - Nakfa
نكفة</v>
      </c>
      <c r="F680" s="42"/>
    </row>
    <row r="681" spans="1:6" ht="29">
      <c r="A681" t="s">
        <v>1556</v>
      </c>
      <c r="B681" s="42" t="s">
        <v>1557</v>
      </c>
      <c r="C681" t="str">
        <f t="shared" si="22"/>
        <v>ETB - Ethiopian Birr
البر الإثيوبي</v>
      </c>
      <c r="F681" s="42"/>
    </row>
    <row r="682" spans="1:6" ht="29">
      <c r="A682" t="s">
        <v>1558</v>
      </c>
      <c r="B682" s="42" t="s">
        <v>1559</v>
      </c>
      <c r="C682" t="str">
        <f t="shared" si="22"/>
        <v>EUR - Euro
يورو</v>
      </c>
      <c r="F682" s="42"/>
    </row>
    <row r="683" spans="1:6" ht="29">
      <c r="A683" t="s">
        <v>1560</v>
      </c>
      <c r="B683" s="42" t="s">
        <v>1561</v>
      </c>
      <c r="C683" t="str">
        <f t="shared" si="22"/>
        <v>FJD - Fiji Dollar
الدولار الفيجي</v>
      </c>
      <c r="F683" s="42"/>
    </row>
    <row r="684" spans="1:6" ht="29">
      <c r="A684" t="s">
        <v>1562</v>
      </c>
      <c r="B684" s="42" t="s">
        <v>1563</v>
      </c>
      <c r="C684" t="str">
        <f t="shared" si="22"/>
        <v>FKP - Falkland Islands Pound
الجنيه الإسترليني لجزر فوكلاند</v>
      </c>
      <c r="F684" s="42"/>
    </row>
    <row r="685" spans="1:6" ht="29">
      <c r="A685" t="s">
        <v>1564</v>
      </c>
      <c r="B685" s="42" t="s">
        <v>1565</v>
      </c>
      <c r="C685" t="str">
        <f t="shared" si="22"/>
        <v>GBP - Pound Sterling
الجنيه الإسترليني</v>
      </c>
      <c r="F685" s="42"/>
    </row>
    <row r="686" spans="1:6" ht="29">
      <c r="A686" t="s">
        <v>1566</v>
      </c>
      <c r="B686" s="42" t="s">
        <v>1567</v>
      </c>
      <c r="C686" t="str">
        <f t="shared" si="22"/>
        <v>GEL - Lari
اري</v>
      </c>
      <c r="F686" s="42"/>
    </row>
    <row r="687" spans="1:6" ht="29">
      <c r="A687" t="s">
        <v>1568</v>
      </c>
      <c r="B687" s="42" t="s">
        <v>1569</v>
      </c>
      <c r="C687" t="str">
        <f t="shared" si="22"/>
        <v>GHS - Ghana Cedi
غانا سيدي</v>
      </c>
      <c r="F687" s="42"/>
    </row>
    <row r="688" spans="1:6" ht="29">
      <c r="A688" t="s">
        <v>1570</v>
      </c>
      <c r="B688" s="42" t="s">
        <v>1571</v>
      </c>
      <c r="C688" t="str">
        <f t="shared" si="22"/>
        <v>GIP - Gibraltar Pound
جنيه جبل طارق</v>
      </c>
      <c r="F688" s="42"/>
    </row>
    <row r="689" spans="1:6" ht="29">
      <c r="A689" t="s">
        <v>1572</v>
      </c>
      <c r="B689" s="42" t="s">
        <v>1573</v>
      </c>
      <c r="C689" t="str">
        <f t="shared" si="22"/>
        <v>GMD - Dalasi
جامبي</v>
      </c>
      <c r="F689" s="42"/>
    </row>
    <row r="690" spans="1:6" ht="29">
      <c r="A690" t="s">
        <v>1574</v>
      </c>
      <c r="B690" s="42" t="s">
        <v>1575</v>
      </c>
      <c r="C690" t="str">
        <f t="shared" si="22"/>
        <v>GNF - Guinean Franc
الفرنك الغيني</v>
      </c>
      <c r="F690" s="42"/>
    </row>
    <row r="691" spans="1:6" ht="29">
      <c r="A691" t="s">
        <v>1576</v>
      </c>
      <c r="B691" s="42" t="s">
        <v>1577</v>
      </c>
      <c r="C691" t="str">
        <f t="shared" si="22"/>
        <v>GTQ - Quetzal
الكوازال</v>
      </c>
      <c r="F691" s="42"/>
    </row>
    <row r="692" spans="1:6" ht="29">
      <c r="A692" t="s">
        <v>1578</v>
      </c>
      <c r="B692" s="42" t="s">
        <v>1579</v>
      </c>
      <c r="C692" t="str">
        <f t="shared" si="22"/>
        <v>GYD - Guyana Dollar
دولار غيانا</v>
      </c>
      <c r="F692" s="42"/>
    </row>
    <row r="693" spans="1:6" ht="29">
      <c r="A693" t="s">
        <v>1580</v>
      </c>
      <c r="B693" s="42" t="s">
        <v>1581</v>
      </c>
      <c r="C693" t="str">
        <f t="shared" si="22"/>
        <v>HKD - Hong Kong Dollar
دولار هونج كونج</v>
      </c>
      <c r="F693" s="42"/>
    </row>
    <row r="694" spans="1:6" ht="29">
      <c r="A694" t="s">
        <v>1582</v>
      </c>
      <c r="B694" s="42" t="s">
        <v>1583</v>
      </c>
      <c r="C694" t="str">
        <f t="shared" si="22"/>
        <v>HNL - Lempira
مبيرا</v>
      </c>
      <c r="F694" s="42"/>
    </row>
    <row r="695" spans="1:6" ht="29">
      <c r="A695" t="s">
        <v>1584</v>
      </c>
      <c r="B695" s="42" t="s">
        <v>1585</v>
      </c>
      <c r="C695" t="str">
        <f t="shared" si="22"/>
        <v>HTG - Gourde
الغورد</v>
      </c>
      <c r="F695" s="42"/>
    </row>
    <row r="696" spans="1:6" ht="29">
      <c r="A696" t="s">
        <v>1586</v>
      </c>
      <c r="B696" s="42" t="s">
        <v>1587</v>
      </c>
      <c r="C696" t="str">
        <f t="shared" si="22"/>
        <v>HUF - Forint
فورنت</v>
      </c>
      <c r="F696" s="42"/>
    </row>
    <row r="697" spans="1:6" ht="29">
      <c r="A697" t="s">
        <v>1588</v>
      </c>
      <c r="B697" s="42" t="s">
        <v>1589</v>
      </c>
      <c r="C697" t="str">
        <f t="shared" si="22"/>
        <v>IDR - Rupiah
روبيه</v>
      </c>
      <c r="F697" s="42"/>
    </row>
    <row r="698" spans="1:6" ht="29">
      <c r="A698" t="s">
        <v>1590</v>
      </c>
      <c r="B698" s="42" t="s">
        <v>1591</v>
      </c>
      <c r="C698" t="str">
        <f t="shared" ref="C698:C761" si="23">A698&amp;" - "&amp;B698</f>
        <v>ILS - New Israeli Sheqel
الثقيل الإسرائيلي الجديد</v>
      </c>
      <c r="F698" s="42"/>
    </row>
    <row r="699" spans="1:6" ht="29">
      <c r="A699" t="s">
        <v>1592</v>
      </c>
      <c r="B699" s="42" t="s">
        <v>1593</v>
      </c>
      <c r="C699" t="str">
        <f t="shared" si="23"/>
        <v>INR - Indian Rupee
الروبية الهندية</v>
      </c>
      <c r="F699" s="42"/>
    </row>
    <row r="700" spans="1:6" ht="29">
      <c r="A700" t="s">
        <v>1594</v>
      </c>
      <c r="B700" s="42" t="s">
        <v>1595</v>
      </c>
      <c r="C700" t="str">
        <f t="shared" si="23"/>
        <v>IQD - Iraqi Dinar
الدينار العراقي</v>
      </c>
      <c r="F700" s="42"/>
    </row>
    <row r="701" spans="1:6" ht="29">
      <c r="A701" t="s">
        <v>1596</v>
      </c>
      <c r="B701" s="42" t="s">
        <v>1597</v>
      </c>
      <c r="C701" t="str">
        <f t="shared" si="23"/>
        <v>IRR - Iranian Rial
الريال الإيراني</v>
      </c>
      <c r="F701" s="42"/>
    </row>
    <row r="702" spans="1:6" ht="29">
      <c r="A702" t="s">
        <v>1598</v>
      </c>
      <c r="B702" s="42" t="s">
        <v>1599</v>
      </c>
      <c r="C702" t="str">
        <f t="shared" si="23"/>
        <v>ISK - Iceland Krona
أيسلندا كرونا</v>
      </c>
      <c r="F702" s="42"/>
    </row>
    <row r="703" spans="1:6" ht="29">
      <c r="A703" t="s">
        <v>1600</v>
      </c>
      <c r="B703" s="42" t="s">
        <v>1601</v>
      </c>
      <c r="C703" t="str">
        <f t="shared" si="23"/>
        <v>JMD - Jamaican Dollar
الدولار الجامايكي</v>
      </c>
      <c r="F703" s="42"/>
    </row>
    <row r="704" spans="1:6" ht="29">
      <c r="A704" t="s">
        <v>1602</v>
      </c>
      <c r="B704" s="42" t="s">
        <v>1603</v>
      </c>
      <c r="C704" t="str">
        <f t="shared" si="23"/>
        <v>JOD - Jordanian Dinar
الدينار الأردني</v>
      </c>
      <c r="F704" s="42"/>
    </row>
    <row r="705" spans="1:6" ht="29">
      <c r="A705" t="s">
        <v>1604</v>
      </c>
      <c r="B705" s="42" t="s">
        <v>1605</v>
      </c>
      <c r="C705" t="str">
        <f t="shared" si="23"/>
        <v>JPY - Yen
ين</v>
      </c>
      <c r="F705" s="42"/>
    </row>
    <row r="706" spans="1:6" ht="29">
      <c r="A706" t="s">
        <v>1606</v>
      </c>
      <c r="B706" s="42" t="s">
        <v>1607</v>
      </c>
      <c r="C706" t="str">
        <f t="shared" si="23"/>
        <v>KES - Kenyan Shilling
الشلن الكيني</v>
      </c>
      <c r="F706" s="42"/>
    </row>
    <row r="707" spans="1:6" ht="29">
      <c r="A707" t="s">
        <v>1608</v>
      </c>
      <c r="B707" s="42" t="s">
        <v>1609</v>
      </c>
      <c r="C707" t="str">
        <f t="shared" si="23"/>
        <v>KGS - Som
سوم</v>
      </c>
      <c r="F707" s="42"/>
    </row>
    <row r="708" spans="1:6" ht="29">
      <c r="A708" t="s">
        <v>1610</v>
      </c>
      <c r="B708" s="42" t="s">
        <v>1611</v>
      </c>
      <c r="C708" t="str">
        <f t="shared" si="23"/>
        <v>KHR - Riel
رييل</v>
      </c>
      <c r="F708" s="42"/>
    </row>
    <row r="709" spans="1:6" ht="29">
      <c r="A709" t="s">
        <v>1612</v>
      </c>
      <c r="B709" s="42" t="s">
        <v>1613</v>
      </c>
      <c r="C709" t="str">
        <f t="shared" si="23"/>
        <v>KMF - Comorian Franc 
فرنك جزر القمر</v>
      </c>
      <c r="F709" s="42"/>
    </row>
    <row r="710" spans="1:6" ht="29">
      <c r="A710" t="s">
        <v>1614</v>
      </c>
      <c r="B710" s="42" t="s">
        <v>1615</v>
      </c>
      <c r="C710" t="str">
        <f t="shared" si="23"/>
        <v>KPW - North Korean Won
وون كوري شمالي</v>
      </c>
      <c r="F710" s="42"/>
    </row>
    <row r="711" spans="1:6" ht="29">
      <c r="A711" t="s">
        <v>1616</v>
      </c>
      <c r="B711" s="42" t="s">
        <v>1617</v>
      </c>
      <c r="C711" t="str">
        <f t="shared" si="23"/>
        <v>KRW - Won
فاز</v>
      </c>
      <c r="F711" s="42"/>
    </row>
    <row r="712" spans="1:6" ht="29">
      <c r="A712" t="s">
        <v>1618</v>
      </c>
      <c r="B712" s="42" t="s">
        <v>1619</v>
      </c>
      <c r="C712" t="str">
        <f t="shared" si="23"/>
        <v>KWD - Kuwaiti Dinar
دينار كويتي</v>
      </c>
      <c r="F712" s="42"/>
    </row>
    <row r="713" spans="1:6" ht="29">
      <c r="A713" t="s">
        <v>1620</v>
      </c>
      <c r="B713" s="42" t="s">
        <v>1621</v>
      </c>
      <c r="C713" t="str">
        <f t="shared" si="23"/>
        <v>KYD - Cayman Islands Dollar
دولار جزر كايمان</v>
      </c>
      <c r="F713" s="42"/>
    </row>
    <row r="714" spans="1:6" ht="29">
      <c r="A714" t="s">
        <v>1622</v>
      </c>
      <c r="B714" s="42" t="s">
        <v>1623</v>
      </c>
      <c r="C714" t="str">
        <f t="shared" si="23"/>
        <v>KZT - Tenge
تينجي</v>
      </c>
      <c r="F714" s="42"/>
    </row>
    <row r="715" spans="1:6" ht="29">
      <c r="A715" t="s">
        <v>1624</v>
      </c>
      <c r="B715" s="42" t="s">
        <v>1625</v>
      </c>
      <c r="C715" t="str">
        <f t="shared" si="23"/>
        <v>LAK - Lao Kip
لاو كيب</v>
      </c>
      <c r="F715" s="42"/>
    </row>
    <row r="716" spans="1:6" ht="29">
      <c r="A716" t="s">
        <v>1626</v>
      </c>
      <c r="B716" s="42" t="s">
        <v>1627</v>
      </c>
      <c r="C716" t="str">
        <f t="shared" si="23"/>
        <v>LBP - Lebanese Pound
الليرة اللبنانية</v>
      </c>
      <c r="F716" s="42"/>
    </row>
    <row r="717" spans="1:6" ht="29">
      <c r="A717" t="s">
        <v>1628</v>
      </c>
      <c r="B717" s="42" t="s">
        <v>1629</v>
      </c>
      <c r="C717" t="str">
        <f t="shared" si="23"/>
        <v>LKR - Sri Lanka Rupee
الروبية السريلانكية</v>
      </c>
      <c r="F717" s="42"/>
    </row>
    <row r="718" spans="1:6" ht="29">
      <c r="A718" t="s">
        <v>1630</v>
      </c>
      <c r="B718" s="42" t="s">
        <v>1631</v>
      </c>
      <c r="C718" t="str">
        <f t="shared" si="23"/>
        <v>LRD - Liberian Dollar
الدولار الليبيري</v>
      </c>
      <c r="F718" s="42"/>
    </row>
    <row r="719" spans="1:6" ht="29">
      <c r="A719" t="s">
        <v>1632</v>
      </c>
      <c r="B719" s="42" t="s">
        <v>1633</v>
      </c>
      <c r="C719" t="str">
        <f t="shared" si="23"/>
        <v>LSL - Loti
لوتي</v>
      </c>
      <c r="F719" s="42"/>
    </row>
    <row r="720" spans="1:6" ht="29">
      <c r="A720" t="s">
        <v>1634</v>
      </c>
      <c r="B720" s="42" t="s">
        <v>1635</v>
      </c>
      <c r="C720" t="str">
        <f t="shared" si="23"/>
        <v>LYD - Libyan Dinar
الدينار الليبي</v>
      </c>
      <c r="F720" s="42"/>
    </row>
    <row r="721" spans="1:6" ht="29">
      <c r="A721" t="s">
        <v>1636</v>
      </c>
      <c r="B721" s="42" t="s">
        <v>1637</v>
      </c>
      <c r="C721" t="str">
        <f t="shared" si="23"/>
        <v>MAD - Moroccan Dirham
درهم مغربي</v>
      </c>
      <c r="F721" s="42"/>
    </row>
    <row r="722" spans="1:6" ht="29">
      <c r="A722" t="s">
        <v>1638</v>
      </c>
      <c r="B722" s="42" t="s">
        <v>1639</v>
      </c>
      <c r="C722" t="str">
        <f t="shared" si="23"/>
        <v>MDL - Moldovan Leu
ليو مولدوفا</v>
      </c>
      <c r="F722" s="42"/>
    </row>
    <row r="723" spans="1:6" ht="29">
      <c r="A723" t="s">
        <v>1640</v>
      </c>
      <c r="B723" s="42" t="s">
        <v>1641</v>
      </c>
      <c r="C723" t="str">
        <f t="shared" si="23"/>
        <v>MGA - Malagasy Ariary
أرياري الملغاشقري</v>
      </c>
      <c r="F723" s="42"/>
    </row>
    <row r="724" spans="1:6" ht="29">
      <c r="A724" t="s">
        <v>1642</v>
      </c>
      <c r="B724" s="42" t="s">
        <v>1643</v>
      </c>
      <c r="C724" t="str">
        <f t="shared" si="23"/>
        <v>MKD - Denar
دينار</v>
      </c>
      <c r="F724" s="42"/>
    </row>
    <row r="725" spans="1:6" ht="29">
      <c r="A725" t="s">
        <v>1644</v>
      </c>
      <c r="B725" s="42" t="s">
        <v>1645</v>
      </c>
      <c r="C725" t="str">
        <f t="shared" si="23"/>
        <v>MMK - Kyat
كيات</v>
      </c>
      <c r="F725" s="42"/>
    </row>
    <row r="726" spans="1:6" ht="29">
      <c r="A726" t="s">
        <v>1646</v>
      </c>
      <c r="B726" s="42" t="s">
        <v>1647</v>
      </c>
      <c r="C726" t="str">
        <f t="shared" si="23"/>
        <v>MNT - Tugrik
التوغريك</v>
      </c>
      <c r="F726" s="42"/>
    </row>
    <row r="727" spans="1:6" ht="29">
      <c r="A727" t="s">
        <v>1648</v>
      </c>
      <c r="B727" s="42" t="s">
        <v>1649</v>
      </c>
      <c r="C727" t="str">
        <f t="shared" si="23"/>
        <v>MOP - Pataca
باتاكا</v>
      </c>
      <c r="F727" s="42"/>
    </row>
    <row r="728" spans="1:6" ht="29">
      <c r="A728" t="s">
        <v>1650</v>
      </c>
      <c r="B728" s="42" t="s">
        <v>1651</v>
      </c>
      <c r="C728" t="str">
        <f t="shared" si="23"/>
        <v>MRU - Ouguiya
أوقية</v>
      </c>
      <c r="F728" s="42"/>
    </row>
    <row r="729" spans="1:6" ht="29">
      <c r="A729" t="s">
        <v>1652</v>
      </c>
      <c r="B729" s="42" t="s">
        <v>1653</v>
      </c>
      <c r="C729" t="str">
        <f t="shared" si="23"/>
        <v>MUR - Mauritius Rupee
الروبية الموريشيفية</v>
      </c>
      <c r="F729" s="42"/>
    </row>
    <row r="730" spans="1:6" ht="29">
      <c r="A730" t="s">
        <v>1654</v>
      </c>
      <c r="B730" s="42" t="s">
        <v>1655</v>
      </c>
      <c r="C730" t="str">
        <f t="shared" si="23"/>
        <v>MVR - Rufiyaa
ماليدفيه</v>
      </c>
      <c r="F730" s="42"/>
    </row>
    <row r="731" spans="1:6" ht="29">
      <c r="A731" t="s">
        <v>1656</v>
      </c>
      <c r="B731" s="42" t="s">
        <v>1657</v>
      </c>
      <c r="C731" t="str">
        <f t="shared" si="23"/>
        <v>MWK - Malawi Kwacha
ملاوي كواشا</v>
      </c>
      <c r="F731" s="42"/>
    </row>
    <row r="732" spans="1:6" ht="29">
      <c r="A732" t="s">
        <v>1658</v>
      </c>
      <c r="B732" s="42" t="s">
        <v>1659</v>
      </c>
      <c r="C732" t="str">
        <f t="shared" si="23"/>
        <v>MXN - Mexican Peso
البيزو المكسيكي</v>
      </c>
      <c r="F732" s="42"/>
    </row>
    <row r="733" spans="1:6" ht="29">
      <c r="A733" t="s">
        <v>1660</v>
      </c>
      <c r="B733" s="42" t="s">
        <v>1661</v>
      </c>
      <c r="C733" t="str">
        <f t="shared" si="23"/>
        <v>MXV - Mexican Unidad de Inversion (UDI)
الاتحاد المكسيكي للانقلاب (UDI)</v>
      </c>
      <c r="F733" s="42"/>
    </row>
    <row r="734" spans="1:6" ht="29">
      <c r="A734" t="s">
        <v>1662</v>
      </c>
      <c r="B734" s="42" t="s">
        <v>1663</v>
      </c>
      <c r="C734" t="str">
        <f t="shared" si="23"/>
        <v>MYR - Malaysian Ringgit
رينجيت ماليزي</v>
      </c>
      <c r="F734" s="42"/>
    </row>
    <row r="735" spans="1:6" ht="29">
      <c r="A735" t="s">
        <v>1664</v>
      </c>
      <c r="B735" s="42" t="s">
        <v>1665</v>
      </c>
      <c r="C735" t="str">
        <f t="shared" si="23"/>
        <v>MZN - Mozambique Metical
موزمبيق ميتيكال</v>
      </c>
      <c r="F735" s="42"/>
    </row>
    <row r="736" spans="1:6" ht="29">
      <c r="A736" t="s">
        <v>1666</v>
      </c>
      <c r="B736" s="42" t="s">
        <v>1667</v>
      </c>
      <c r="C736" t="str">
        <f t="shared" si="23"/>
        <v>NAD - Namibia Dollar
دولار ناميبيا</v>
      </c>
      <c r="F736" s="42"/>
    </row>
    <row r="737" spans="1:6" ht="29">
      <c r="A737" t="s">
        <v>1668</v>
      </c>
      <c r="B737" s="42" t="s">
        <v>1669</v>
      </c>
      <c r="C737" t="str">
        <f t="shared" si="23"/>
        <v>NGN - Naira
نيرة</v>
      </c>
      <c r="F737" s="42"/>
    </row>
    <row r="738" spans="1:6" ht="29">
      <c r="A738" t="s">
        <v>1670</v>
      </c>
      <c r="B738" s="42" t="s">
        <v>1671</v>
      </c>
      <c r="C738" t="str">
        <f t="shared" si="23"/>
        <v>NIO - Cordoba Oro
قرطبة أورو</v>
      </c>
      <c r="F738" s="42"/>
    </row>
    <row r="739" spans="1:6" ht="29">
      <c r="A739" t="s">
        <v>1672</v>
      </c>
      <c r="B739" s="42" t="s">
        <v>1673</v>
      </c>
      <c r="C739" t="str">
        <f t="shared" si="23"/>
        <v>NOK - Norwegian Krone
الكرونة النرويجية</v>
      </c>
      <c r="F739" s="42"/>
    </row>
    <row r="740" spans="1:6" ht="29">
      <c r="A740" t="s">
        <v>1674</v>
      </c>
      <c r="B740" s="42" t="s">
        <v>1675</v>
      </c>
      <c r="C740" t="str">
        <f t="shared" si="23"/>
        <v>NPR - Nepalese Rupee
الروبية النيبالية</v>
      </c>
      <c r="F740" s="42"/>
    </row>
    <row r="741" spans="1:6" ht="29">
      <c r="A741" t="s">
        <v>1676</v>
      </c>
      <c r="B741" s="42" t="s">
        <v>1677</v>
      </c>
      <c r="C741" t="str">
        <f t="shared" si="23"/>
        <v>NZD - New Zealand Dollar
الدولار النيوزيلندي</v>
      </c>
      <c r="F741" s="42"/>
    </row>
    <row r="742" spans="1:6" ht="29">
      <c r="A742" t="s">
        <v>1678</v>
      </c>
      <c r="B742" s="42" t="s">
        <v>1679</v>
      </c>
      <c r="C742" t="str">
        <f t="shared" si="23"/>
        <v>OMR - Rial Omani
ريال عماني</v>
      </c>
      <c r="F742" s="42"/>
    </row>
    <row r="743" spans="1:6" ht="29">
      <c r="A743" t="s">
        <v>1680</v>
      </c>
      <c r="B743" s="42" t="s">
        <v>1681</v>
      </c>
      <c r="C743" t="str">
        <f t="shared" si="23"/>
        <v>PAB - Balboa
بالبوا</v>
      </c>
      <c r="F743" s="42"/>
    </row>
    <row r="744" spans="1:6" ht="29">
      <c r="A744" t="s">
        <v>1682</v>
      </c>
      <c r="B744" s="42" t="s">
        <v>1683</v>
      </c>
      <c r="C744" t="str">
        <f t="shared" si="23"/>
        <v>PEN - Sol
سول</v>
      </c>
      <c r="F744" s="42"/>
    </row>
    <row r="745" spans="1:6" ht="29">
      <c r="A745" t="s">
        <v>1684</v>
      </c>
      <c r="B745" s="42" t="s">
        <v>1685</v>
      </c>
      <c r="C745" t="str">
        <f t="shared" si="23"/>
        <v>PGK - Kina
كينا</v>
      </c>
      <c r="F745" s="42"/>
    </row>
    <row r="746" spans="1:6" ht="29">
      <c r="A746" t="s">
        <v>1686</v>
      </c>
      <c r="B746" s="42" t="s">
        <v>1687</v>
      </c>
      <c r="C746" t="str">
        <f t="shared" si="23"/>
        <v>PHP - Philippine Peso
البيزو الفلبيني</v>
      </c>
      <c r="F746" s="42"/>
    </row>
    <row r="747" spans="1:6" ht="29">
      <c r="A747" t="s">
        <v>1688</v>
      </c>
      <c r="B747" s="42" t="s">
        <v>1689</v>
      </c>
      <c r="C747" t="str">
        <f t="shared" si="23"/>
        <v>PKR - Pakistan Rupee
الروبية الباكستانية</v>
      </c>
      <c r="F747" s="42"/>
    </row>
    <row r="748" spans="1:6" ht="29">
      <c r="A748" t="s">
        <v>1690</v>
      </c>
      <c r="B748" s="42" t="s">
        <v>1691</v>
      </c>
      <c r="C748" t="str">
        <f t="shared" si="23"/>
        <v>PLN - Zloty
زلوتي</v>
      </c>
      <c r="F748" s="42"/>
    </row>
    <row r="749" spans="1:6" ht="29">
      <c r="A749" t="s">
        <v>1692</v>
      </c>
      <c r="B749" s="42" t="s">
        <v>1693</v>
      </c>
      <c r="C749" t="str">
        <f t="shared" si="23"/>
        <v>PYG - Guarani
الجواراني</v>
      </c>
      <c r="F749" s="42"/>
    </row>
    <row r="750" spans="1:6" ht="29">
      <c r="A750" t="s">
        <v>1694</v>
      </c>
      <c r="B750" s="42" t="s">
        <v>1695</v>
      </c>
      <c r="C750" t="str">
        <f t="shared" si="23"/>
        <v>QAR - Qatari Rial
الريال القطري</v>
      </c>
      <c r="F750" s="42"/>
    </row>
    <row r="751" spans="1:6" ht="29">
      <c r="A751" t="s">
        <v>1696</v>
      </c>
      <c r="B751" s="42" t="s">
        <v>1697</v>
      </c>
      <c r="C751" t="str">
        <f t="shared" si="23"/>
        <v>RON - Romanian Leu
ليو روماني</v>
      </c>
      <c r="F751" s="42"/>
    </row>
    <row r="752" spans="1:6" ht="29">
      <c r="A752" t="s">
        <v>1698</v>
      </c>
      <c r="B752" s="42" t="s">
        <v>1699</v>
      </c>
      <c r="C752" t="str">
        <f t="shared" si="23"/>
        <v>RSD - Serbian Dinar
الدينار الصربي</v>
      </c>
      <c r="F752" s="42"/>
    </row>
    <row r="753" spans="1:6" ht="29">
      <c r="A753" t="s">
        <v>1700</v>
      </c>
      <c r="B753" s="42" t="s">
        <v>1701</v>
      </c>
      <c r="C753" t="str">
        <f t="shared" si="23"/>
        <v>RUB - Russian Ruble
الروبل الروسي</v>
      </c>
      <c r="F753" s="42"/>
    </row>
    <row r="754" spans="1:6" ht="29">
      <c r="A754" t="s">
        <v>1702</v>
      </c>
      <c r="B754" s="42" t="s">
        <v>1703</v>
      </c>
      <c r="C754" t="str">
        <f t="shared" si="23"/>
        <v>RWF - Rwanda Franc
فرنك رواندا</v>
      </c>
      <c r="F754" s="42"/>
    </row>
    <row r="755" spans="1:6" ht="29">
      <c r="A755" t="s">
        <v>1704</v>
      </c>
      <c r="B755" s="42" t="s">
        <v>1705</v>
      </c>
      <c r="C755" t="str">
        <f t="shared" si="23"/>
        <v>SAR - Saudi Riyal
الريال السعودي</v>
      </c>
      <c r="F755" s="42"/>
    </row>
    <row r="756" spans="1:6" ht="29">
      <c r="A756" t="s">
        <v>1706</v>
      </c>
      <c r="B756" s="42" t="s">
        <v>1707</v>
      </c>
      <c r="C756" t="str">
        <f t="shared" si="23"/>
        <v>SBD - Solomon Islands Dollar
دولار جزر سليمان</v>
      </c>
      <c r="F756" s="42"/>
    </row>
    <row r="757" spans="1:6" ht="29">
      <c r="A757" t="s">
        <v>1708</v>
      </c>
      <c r="B757" s="42" t="s">
        <v>1709</v>
      </c>
      <c r="C757" t="str">
        <f t="shared" si="23"/>
        <v>SCR - Seychelles Rupee
روبية سيشيل</v>
      </c>
      <c r="F757" s="42"/>
    </row>
    <row r="758" spans="1:6" ht="29">
      <c r="A758" t="s">
        <v>1710</v>
      </c>
      <c r="B758" s="42" t="s">
        <v>1711</v>
      </c>
      <c r="C758" t="str">
        <f t="shared" si="23"/>
        <v>SDG - Sudanese Pound
الجنيه السوداني</v>
      </c>
      <c r="F758" s="42"/>
    </row>
    <row r="759" spans="1:6" ht="29">
      <c r="A759" t="s">
        <v>1712</v>
      </c>
      <c r="B759" s="42" t="s">
        <v>1713</v>
      </c>
      <c r="C759" t="str">
        <f t="shared" si="23"/>
        <v>SEK - Swedish Krona
الكرونة السويدية</v>
      </c>
      <c r="F759" s="42"/>
    </row>
    <row r="760" spans="1:6" ht="29">
      <c r="A760" t="s">
        <v>1714</v>
      </c>
      <c r="B760" s="42" t="s">
        <v>1715</v>
      </c>
      <c r="C760" t="str">
        <f t="shared" si="23"/>
        <v>SGD - Singapore Dollar
الدولار السنغافوري</v>
      </c>
      <c r="F760" s="42"/>
    </row>
    <row r="761" spans="1:6" ht="29">
      <c r="A761" t="s">
        <v>1716</v>
      </c>
      <c r="B761" s="42" t="s">
        <v>1717</v>
      </c>
      <c r="C761" t="str">
        <f t="shared" si="23"/>
        <v>SHP - Saint Helena Pound
سانت هيلينا باوند</v>
      </c>
      <c r="F761" s="42"/>
    </row>
    <row r="762" spans="1:6" ht="29">
      <c r="A762" t="s">
        <v>1718</v>
      </c>
      <c r="B762" s="42" t="s">
        <v>1719</v>
      </c>
      <c r="C762" t="str">
        <f t="shared" ref="C762:C811" si="24">A762&amp;" - "&amp;B762</f>
        <v>SLE - Leone
ليون</v>
      </c>
      <c r="F762" s="42"/>
    </row>
    <row r="763" spans="1:6" ht="29">
      <c r="A763" t="s">
        <v>1720</v>
      </c>
      <c r="B763" s="42" t="s">
        <v>1721</v>
      </c>
      <c r="C763" t="str">
        <f t="shared" si="24"/>
        <v>SOS - Somali Shilling
شلن صومالي</v>
      </c>
      <c r="F763" s="42"/>
    </row>
    <row r="764" spans="1:6" ht="29">
      <c r="A764" t="s">
        <v>1722</v>
      </c>
      <c r="B764" s="42" t="s">
        <v>1723</v>
      </c>
      <c r="C764" t="str">
        <f t="shared" si="24"/>
        <v>SRD - Surinam Dollar
سورينام دولار</v>
      </c>
      <c r="F764" s="42"/>
    </row>
    <row r="765" spans="1:6" ht="29">
      <c r="A765" t="s">
        <v>1724</v>
      </c>
      <c r="B765" s="42" t="s">
        <v>1725</v>
      </c>
      <c r="C765" t="str">
        <f t="shared" si="24"/>
        <v>SSP - South Sudanese Pound
جنيه جنوب السوداني</v>
      </c>
      <c r="F765" s="42"/>
    </row>
    <row r="766" spans="1:6" ht="29">
      <c r="A766" t="s">
        <v>1726</v>
      </c>
      <c r="B766" s="42" t="s">
        <v>1727</v>
      </c>
      <c r="C766" t="str">
        <f t="shared" si="24"/>
        <v>STN - Dobra
دوبرا</v>
      </c>
      <c r="F766" s="42"/>
    </row>
    <row r="767" spans="1:6" ht="29">
      <c r="A767" t="s">
        <v>1728</v>
      </c>
      <c r="B767" s="42" t="s">
        <v>1729</v>
      </c>
      <c r="C767" t="str">
        <f t="shared" si="24"/>
        <v>SVC - El Salvador Colon
السلفادور القولون</v>
      </c>
      <c r="F767" s="42"/>
    </row>
    <row r="768" spans="1:6" ht="29">
      <c r="A768" t="s">
        <v>1730</v>
      </c>
      <c r="B768" s="42" t="s">
        <v>1731</v>
      </c>
      <c r="C768" t="str">
        <f t="shared" si="24"/>
        <v>SYP - Syrian Pound
الليرة السورية</v>
      </c>
      <c r="F768" s="42"/>
    </row>
    <row r="769" spans="1:6" ht="29">
      <c r="A769" t="s">
        <v>1732</v>
      </c>
      <c r="B769" s="42" t="s">
        <v>1733</v>
      </c>
      <c r="C769" t="str">
        <f t="shared" si="24"/>
        <v>SZL - Lilangeni
ليلانجيني</v>
      </c>
      <c r="F769" s="42"/>
    </row>
    <row r="770" spans="1:6" ht="29">
      <c r="A770" t="s">
        <v>1734</v>
      </c>
      <c r="B770" s="42" t="s">
        <v>1735</v>
      </c>
      <c r="C770" t="str">
        <f t="shared" si="24"/>
        <v>THB - Baht
باهت</v>
      </c>
      <c r="F770" s="42"/>
    </row>
    <row r="771" spans="1:6" ht="29">
      <c r="A771" t="s">
        <v>1736</v>
      </c>
      <c r="B771" s="42" t="s">
        <v>1737</v>
      </c>
      <c r="C771" t="str">
        <f t="shared" si="24"/>
        <v>TJS - Somoni
سوموني</v>
      </c>
      <c r="F771" s="42"/>
    </row>
    <row r="772" spans="1:6" ht="29">
      <c r="A772" t="s">
        <v>1738</v>
      </c>
      <c r="B772" s="42" t="s">
        <v>1739</v>
      </c>
      <c r="C772" t="str">
        <f t="shared" si="24"/>
        <v>TMT - Turkmenistan New Manat
مانات تركمانستان الجديدة</v>
      </c>
      <c r="F772" s="42"/>
    </row>
    <row r="773" spans="1:6" ht="29">
      <c r="A773" t="s">
        <v>1740</v>
      </c>
      <c r="B773" s="42" t="s">
        <v>1741</v>
      </c>
      <c r="C773" t="str">
        <f t="shared" si="24"/>
        <v>TND - Tunisian Dinar
الدينار التونسي</v>
      </c>
      <c r="F773" s="42"/>
    </row>
    <row r="774" spans="1:6" ht="29">
      <c r="A774" t="s">
        <v>1742</v>
      </c>
      <c r="B774" s="42" t="s">
        <v>1743</v>
      </c>
      <c r="C774" t="str">
        <f t="shared" si="24"/>
        <v>TOP - Pa’anga
بانجا</v>
      </c>
      <c r="F774" s="42"/>
    </row>
    <row r="775" spans="1:6" ht="29">
      <c r="A775" t="s">
        <v>1744</v>
      </c>
      <c r="B775" s="42" t="s">
        <v>1745</v>
      </c>
      <c r="C775" t="str">
        <f t="shared" si="24"/>
        <v>TRY - Turkish Lira
الليرة التركية</v>
      </c>
      <c r="F775" s="42"/>
    </row>
    <row r="776" spans="1:6" ht="29">
      <c r="A776" t="s">
        <v>1746</v>
      </c>
      <c r="B776" s="42" t="s">
        <v>1747</v>
      </c>
      <c r="C776" t="str">
        <f t="shared" si="24"/>
        <v>TTD - Trinidad and Tobago Dollar
ترينيداد وتوباغو دولار</v>
      </c>
      <c r="F776" s="42"/>
    </row>
    <row r="777" spans="1:6" ht="29">
      <c r="A777" t="s">
        <v>1748</v>
      </c>
      <c r="B777" s="42" t="s">
        <v>1749</v>
      </c>
      <c r="C777" t="str">
        <f t="shared" si="24"/>
        <v>TWD - New Taiwan Dollar
دولار تايواني جديد</v>
      </c>
      <c r="F777" s="42"/>
    </row>
    <row r="778" spans="1:6" ht="29">
      <c r="A778" t="s">
        <v>1750</v>
      </c>
      <c r="B778" s="42" t="s">
        <v>1751</v>
      </c>
      <c r="C778" t="str">
        <f t="shared" si="24"/>
        <v>TZS - Tanzanian Shilling
الشلن التنزاني</v>
      </c>
      <c r="F778" s="42"/>
    </row>
    <row r="779" spans="1:6" ht="29">
      <c r="A779" t="s">
        <v>1752</v>
      </c>
      <c r="B779" s="42" t="s">
        <v>1753</v>
      </c>
      <c r="C779" t="str">
        <f t="shared" si="24"/>
        <v>UAH - Hryvnia
هريفنيا</v>
      </c>
      <c r="F779" s="42"/>
    </row>
    <row r="780" spans="1:6" ht="29">
      <c r="A780" t="s">
        <v>1754</v>
      </c>
      <c r="B780" s="42" t="s">
        <v>1755</v>
      </c>
      <c r="C780" t="str">
        <f t="shared" si="24"/>
        <v>UGX - Uganda Shilling
أوغندا شلن</v>
      </c>
      <c r="F780" s="42"/>
    </row>
    <row r="781" spans="1:6" ht="29">
      <c r="A781" t="s">
        <v>1756</v>
      </c>
      <c r="B781" s="42" t="s">
        <v>1757</v>
      </c>
      <c r="C781" t="str">
        <f t="shared" si="24"/>
        <v>USD - US Dollar
الدولار الأمريكي</v>
      </c>
      <c r="F781" s="42"/>
    </row>
    <row r="782" spans="1:6" ht="29">
      <c r="A782" t="s">
        <v>1758</v>
      </c>
      <c r="B782" s="42" t="s">
        <v>1759</v>
      </c>
      <c r="C782" t="str">
        <f t="shared" si="24"/>
        <v>UYI - Uruguay Peso en Unidades Indexadas (UI)
أوروغواي بيزو ويونيدادس فهرس (UI)</v>
      </c>
      <c r="F782" s="42"/>
    </row>
    <row r="783" spans="1:6" ht="29">
      <c r="A783" t="s">
        <v>1760</v>
      </c>
      <c r="B783" s="42" t="s">
        <v>1761</v>
      </c>
      <c r="C783" t="str">
        <f t="shared" si="24"/>
        <v>UYU - Peso Uruguayo
بيزو أوروغوايو</v>
      </c>
      <c r="F783" s="42"/>
    </row>
    <row r="784" spans="1:6" ht="29">
      <c r="A784" t="s">
        <v>1762</v>
      </c>
      <c r="B784" s="42" t="s">
        <v>1763</v>
      </c>
      <c r="C784" t="str">
        <f t="shared" si="24"/>
        <v>UYW - Unidad Previsional
يونيداد بريزيجنال</v>
      </c>
      <c r="F784" s="42"/>
    </row>
    <row r="785" spans="1:6" ht="29">
      <c r="A785" t="s">
        <v>1764</v>
      </c>
      <c r="B785" s="42" t="s">
        <v>1765</v>
      </c>
      <c r="C785" t="str">
        <f t="shared" si="24"/>
        <v>UZS - Uzbekistan Sum
مجموع أوزبكستان</v>
      </c>
      <c r="F785" s="42"/>
    </row>
    <row r="786" spans="1:6" ht="29">
      <c r="A786" t="s">
        <v>1766</v>
      </c>
      <c r="B786" s="42" t="s">
        <v>1767</v>
      </c>
      <c r="C786" t="str">
        <f t="shared" si="24"/>
        <v>VED - Bolívar Soberano
بوليفار سوبيرانو</v>
      </c>
      <c r="F786" s="42"/>
    </row>
    <row r="787" spans="1:6" ht="29">
      <c r="A787" t="s">
        <v>1768</v>
      </c>
      <c r="B787" s="42" t="s">
        <v>1767</v>
      </c>
      <c r="C787" t="str">
        <f t="shared" si="24"/>
        <v>VES - Bolívar Soberano
بوليفار سوبيرانو</v>
      </c>
      <c r="F787" s="42"/>
    </row>
    <row r="788" spans="1:6" ht="29">
      <c r="A788" t="s">
        <v>1769</v>
      </c>
      <c r="B788" s="42" t="s">
        <v>1770</v>
      </c>
      <c r="C788" t="str">
        <f t="shared" si="24"/>
        <v>VND - Dong
دونغ</v>
      </c>
      <c r="F788" s="42"/>
    </row>
    <row r="789" spans="1:6" ht="29">
      <c r="A789" t="s">
        <v>1771</v>
      </c>
      <c r="B789" s="42" t="s">
        <v>1772</v>
      </c>
      <c r="C789" t="str">
        <f t="shared" si="24"/>
        <v>VUV - Vatu
فاتو</v>
      </c>
      <c r="F789" s="42"/>
    </row>
    <row r="790" spans="1:6" ht="29">
      <c r="A790" t="s">
        <v>1773</v>
      </c>
      <c r="B790" s="42" t="s">
        <v>1774</v>
      </c>
      <c r="C790" t="str">
        <f t="shared" si="24"/>
        <v>WST - Tala
تالا</v>
      </c>
      <c r="F790" s="42"/>
    </row>
    <row r="791" spans="1:6" ht="29">
      <c r="A791" t="s">
        <v>1775</v>
      </c>
      <c r="B791" s="42" t="s">
        <v>1776</v>
      </c>
      <c r="C791" t="str">
        <f t="shared" si="24"/>
        <v>XAF - CFA Franc BEAC
فرنك أفريقي BEAC</v>
      </c>
      <c r="F791" s="42"/>
    </row>
    <row r="792" spans="1:6" ht="29">
      <c r="A792" t="s">
        <v>1777</v>
      </c>
      <c r="B792" s="42" t="s">
        <v>1778</v>
      </c>
      <c r="C792" t="str">
        <f t="shared" si="24"/>
        <v>XAG - Silver
فضة</v>
      </c>
      <c r="F792" s="42"/>
    </row>
    <row r="793" spans="1:6" ht="29">
      <c r="A793" t="s">
        <v>1779</v>
      </c>
      <c r="B793" s="42" t="s">
        <v>1780</v>
      </c>
      <c r="C793" t="str">
        <f t="shared" si="24"/>
        <v>XAU - Gold
ذهب</v>
      </c>
      <c r="F793" s="42"/>
    </row>
    <row r="794" spans="1:6" ht="29">
      <c r="A794" t="s">
        <v>1781</v>
      </c>
      <c r="B794" s="42" t="s">
        <v>1782</v>
      </c>
      <c r="C794" t="str">
        <f t="shared" si="24"/>
        <v>XBA - Bond Markets Unit European Composite Unit (EURCO)
وحدة أسواق السندات الوحدة الأوروبية المركبة (EURCO)</v>
      </c>
      <c r="F794" s="42"/>
    </row>
    <row r="795" spans="1:6" ht="29">
      <c r="A795" t="s">
        <v>1783</v>
      </c>
      <c r="B795" s="42" t="s">
        <v>1784</v>
      </c>
      <c r="C795" t="str">
        <f t="shared" si="24"/>
        <v>XBB - Bond Markets Unit European Monetary Unit (E.M.U.-6)
وحدة أسواق السندات الوحدة النقدية الأوروبية (E.M.U.-6)</v>
      </c>
      <c r="F795" s="42"/>
    </row>
    <row r="796" spans="1:6" ht="29">
      <c r="A796" t="s">
        <v>1785</v>
      </c>
      <c r="B796" s="42" t="s">
        <v>1786</v>
      </c>
      <c r="C796" t="str">
        <f t="shared" si="24"/>
        <v>XBC - Bond Markets Unit European Unit of Account 9 (E.U.A.-9)
وحدة أسواق السندات وحدة الحساب الأوروبية 9 (E.U.A.-9)</v>
      </c>
      <c r="F796" s="42"/>
    </row>
    <row r="797" spans="1:6" ht="29">
      <c r="A797" t="s">
        <v>1787</v>
      </c>
      <c r="B797" s="42" t="s">
        <v>1788</v>
      </c>
      <c r="C797" t="str">
        <f t="shared" si="24"/>
        <v>XBD - Bond Markets Unit European Unit of Account 17 (E.U.A.-17)
وحدة أسواق السندات وحدة الحساب الأوروبية 17 (E.U.A.-17)</v>
      </c>
      <c r="F797" s="42"/>
    </row>
    <row r="798" spans="1:6" ht="29">
      <c r="A798" t="s">
        <v>1789</v>
      </c>
      <c r="B798" s="42" t="s">
        <v>1790</v>
      </c>
      <c r="C798" t="str">
        <f t="shared" si="24"/>
        <v>XCD - East Caribbean Dollar
دولار شرق الكاريبي</v>
      </c>
      <c r="F798" s="42"/>
    </row>
    <row r="799" spans="1:6" ht="29">
      <c r="A799" t="s">
        <v>1791</v>
      </c>
      <c r="B799" s="42" t="s">
        <v>1792</v>
      </c>
      <c r="C799" t="str">
        <f t="shared" si="24"/>
        <v>XDR - SDR (Special Drawing Right)
حقوق السحب الخاصة (حق السحب الخاص)</v>
      </c>
      <c r="F799" s="42"/>
    </row>
    <row r="800" spans="1:6" ht="29">
      <c r="A800" t="s">
        <v>1793</v>
      </c>
      <c r="B800" s="42" t="s">
        <v>1794</v>
      </c>
      <c r="C800" t="str">
        <f t="shared" si="24"/>
        <v>XOF - CFA Franc BCEAO
فرنك أفريقي BCEAO</v>
      </c>
      <c r="F800" s="42"/>
    </row>
    <row r="801" spans="1:6" ht="29">
      <c r="A801" t="s">
        <v>1795</v>
      </c>
      <c r="B801" s="42" t="s">
        <v>1796</v>
      </c>
      <c r="C801" t="str">
        <f t="shared" si="24"/>
        <v>XPD - Palladium
بلاديوم</v>
      </c>
      <c r="F801" s="42"/>
    </row>
    <row r="802" spans="1:6" ht="29">
      <c r="A802" t="s">
        <v>1797</v>
      </c>
      <c r="B802" s="42" t="s">
        <v>1798</v>
      </c>
      <c r="C802" t="str">
        <f t="shared" si="24"/>
        <v>XPF - CFP Franc
فرنك CFP</v>
      </c>
      <c r="F802" s="42"/>
    </row>
    <row r="803" spans="1:6" ht="29">
      <c r="A803" t="s">
        <v>1799</v>
      </c>
      <c r="B803" s="42" t="s">
        <v>1800</v>
      </c>
      <c r="C803" t="str">
        <f t="shared" si="24"/>
        <v>XPT - Platinum
بلاتين</v>
      </c>
      <c r="F803" s="42"/>
    </row>
    <row r="804" spans="1:6" ht="29">
      <c r="A804" t="s">
        <v>1801</v>
      </c>
      <c r="B804" s="42" t="s">
        <v>1802</v>
      </c>
      <c r="C804" t="str">
        <f t="shared" si="24"/>
        <v>XSU - Sucre
سوكر</v>
      </c>
      <c r="F804" s="42"/>
    </row>
    <row r="805" spans="1:6" ht="29">
      <c r="A805" t="s">
        <v>1803</v>
      </c>
      <c r="B805" s="42" t="s">
        <v>1804</v>
      </c>
      <c r="C805" t="str">
        <f t="shared" si="24"/>
        <v>XTS - Codes specifically reserved for testing purposes
الرموز المحجوزة خصيصا لأغراض الاختبار</v>
      </c>
      <c r="F805" s="42"/>
    </row>
    <row r="806" spans="1:6" ht="29">
      <c r="A806" t="s">
        <v>1805</v>
      </c>
      <c r="B806" s="42" t="s">
        <v>1806</v>
      </c>
      <c r="C806" t="str">
        <f t="shared" si="24"/>
        <v>XUA - ADB Unit of Account
وحدة حساب بنك التنمية الآسيوي</v>
      </c>
      <c r="F806" s="42"/>
    </row>
    <row r="807" spans="1:6" ht="29">
      <c r="A807" t="s">
        <v>1807</v>
      </c>
      <c r="B807" s="42" t="s">
        <v>1808</v>
      </c>
      <c r="C807" t="str">
        <f t="shared" si="24"/>
        <v>XXX - The codes assigned for transactions where no currency is involved
الرموز المخصصة للمعاملات التي لا توجد فيها عملة متضمنة</v>
      </c>
      <c r="F807" s="42"/>
    </row>
    <row r="808" spans="1:6" ht="29">
      <c r="A808" t="s">
        <v>1809</v>
      </c>
      <c r="B808" s="42" t="s">
        <v>1810</v>
      </c>
      <c r="C808" t="str">
        <f t="shared" si="24"/>
        <v>YER - Yemeni Rial
الريال اليمني</v>
      </c>
      <c r="F808" s="42"/>
    </row>
    <row r="809" spans="1:6" ht="29">
      <c r="A809" t="s">
        <v>1811</v>
      </c>
      <c r="B809" s="42" t="s">
        <v>1812</v>
      </c>
      <c r="C809" t="str">
        <f t="shared" si="24"/>
        <v>ZAR - Rand
راند</v>
      </c>
      <c r="F809" s="42"/>
    </row>
    <row r="810" spans="1:6" ht="29">
      <c r="A810" t="s">
        <v>1813</v>
      </c>
      <c r="B810" s="42" t="s">
        <v>1814</v>
      </c>
      <c r="C810" t="str">
        <f t="shared" si="24"/>
        <v>ZMW - Zambian Kwacha
كواتشا الزامبية</v>
      </c>
      <c r="F810" s="42"/>
    </row>
    <row r="811" spans="1:6" ht="29">
      <c r="A811" t="s">
        <v>1815</v>
      </c>
      <c r="B811" s="42" t="s">
        <v>1816</v>
      </c>
      <c r="C811" t="str">
        <f t="shared" si="24"/>
        <v>ZWG - Zimbabwe Gold
زيمبابوي جولد</v>
      </c>
      <c r="F811" s="42"/>
    </row>
    <row r="812" spans="1:6" ht="29">
      <c r="D812" t="str">
        <f t="shared" ref="D812:D813" si="25">_xlfn.TRANSLATE(B812,"en","ar")</f>
        <v/>
      </c>
      <c r="E812" t="s">
        <v>524</v>
      </c>
      <c r="F812" s="42" t="str">
        <f t="shared" ref="F812:F813" si="26">_xlfn.CONCAT(B812,"
",E812)</f>
        <v xml:space="preserve">
</v>
      </c>
    </row>
    <row r="813" spans="1:6" ht="29">
      <c r="D813" t="str">
        <f t="shared" si="25"/>
        <v/>
      </c>
      <c r="E813" t="s">
        <v>524</v>
      </c>
      <c r="F813" s="42" t="str">
        <f t="shared" si="26"/>
        <v xml:space="preserve">
</v>
      </c>
    </row>
    <row r="814" spans="1:6" ht="29">
      <c r="A814" s="6" t="s">
        <v>1817</v>
      </c>
      <c r="B814" s="45" t="s">
        <v>1818</v>
      </c>
      <c r="E814" t="s">
        <v>1819</v>
      </c>
      <c r="F814" s="42"/>
    </row>
    <row r="815" spans="1:6">
      <c r="A815" s="23">
        <v>1.1000000000000001</v>
      </c>
      <c r="B815" s="49" t="s">
        <v>1820</v>
      </c>
      <c r="C815" t="str">
        <f t="shared" ref="C815:C830" si="27">A815&amp;" - "&amp;B815</f>
        <v>1.1 - Number of hours worked/reported  
عدد ساعات العمل / الإبلاغ عنها  </v>
      </c>
      <c r="D815" s="42"/>
      <c r="E815" t="s">
        <v>1821</v>
      </c>
      <c r="F815" s="42"/>
    </row>
    <row r="816" spans="1:6" ht="13.9" customHeight="1">
      <c r="A816" s="23">
        <v>2.1</v>
      </c>
      <c r="B816" s="49" t="s">
        <v>1822</v>
      </c>
      <c r="C816" t="str">
        <f t="shared" si="27"/>
        <v>2.1 - Number of Individuals directly benefited  (# by Gender)
عدد الأفراد المستفيدين بشكل مباشر (# حسب الجنس)</v>
      </c>
      <c r="D816" s="42"/>
      <c r="E816" s="20" t="s">
        <v>1823</v>
      </c>
      <c r="F816" s="42"/>
    </row>
    <row r="817" spans="1:6" ht="13.9" customHeight="1">
      <c r="A817" s="23">
        <v>2.2000000000000002</v>
      </c>
      <c r="B817" s="49" t="s">
        <v>1824</v>
      </c>
      <c r="C817" t="str">
        <f t="shared" si="27"/>
        <v>2.2 - Number of volunteers dispatched  (# by Gender) 
عدد المتطوعين الذين تم إرسالهم (# حسب الجنس) </v>
      </c>
      <c r="D817" s="42"/>
      <c r="E817" s="19" t="s">
        <v>1825</v>
      </c>
      <c r="F817" s="42"/>
    </row>
    <row r="818" spans="1:6" ht="104.5">
      <c r="A818" s="23">
        <v>2.2999999999999998</v>
      </c>
      <c r="B818" s="49" t="s">
        <v>1826</v>
      </c>
      <c r="C818" t="str">
        <f t="shared" si="27"/>
        <v>2.3 - Number of disaster relief personnel dispatched  (# by Gender) 
عدد موظفي الإغاثة في حالات الكوارث الذين تم إرسالهم (# حسب الجنس) </v>
      </c>
      <c r="D818" s="42"/>
      <c r="E818" s="19" t="s">
        <v>1827</v>
      </c>
      <c r="F818" s="42"/>
    </row>
    <row r="819" spans="1:6" ht="13.9" customHeight="1">
      <c r="A819" s="23">
        <v>2.4</v>
      </c>
      <c r="B819" s="49" t="s">
        <v>1828</v>
      </c>
      <c r="C819" t="str">
        <f t="shared" si="27"/>
        <v>2.4 - Number of foreign students (# by Gender)  
عدد الطلاب الأجانب (# حسب الجنس)  </v>
      </c>
      <c r="D819" s="42"/>
      <c r="E819" t="s">
        <v>1829</v>
      </c>
      <c r="F819" s="42"/>
    </row>
    <row r="820" spans="1:6" ht="13.9" customHeight="1">
      <c r="A820" s="23">
        <v>2.5</v>
      </c>
      <c r="B820" s="49" t="s">
        <v>1830</v>
      </c>
      <c r="C820" t="str">
        <f t="shared" si="27"/>
        <v>2.5 - Number of researches/scientists  (# by Gender) 
عدد الباحثين / العلماء (# حسب الجنس) </v>
      </c>
      <c r="D820" s="42"/>
      <c r="E820" s="19" t="s">
        <v>1831</v>
      </c>
      <c r="F820" s="42"/>
    </row>
    <row r="821" spans="1:6" ht="13.9" customHeight="1">
      <c r="A821" s="23">
        <v>2.6</v>
      </c>
      <c r="B821" s="49" t="s">
        <v>1832</v>
      </c>
      <c r="C821" t="str">
        <f t="shared" si="27"/>
        <v>2.6 - Number of experts/specialists dispatched (#ByGender)
عدد الخبراء / المتخصصين الذين تم إرسالهم (#ByGender)</v>
      </c>
      <c r="D821" s="42"/>
      <c r="E821" s="19" t="s">
        <v>1833</v>
      </c>
      <c r="F821" s="42"/>
    </row>
    <row r="822" spans="1:6" ht="13.9" customHeight="1">
      <c r="A822" s="23">
        <v>3.1</v>
      </c>
      <c r="B822" s="49" t="s">
        <v>1834</v>
      </c>
      <c r="C822" t="str">
        <f t="shared" si="27"/>
        <v>3.1 - Number of jobs created (# by Gender)  
عدد الوظائف التي تم إنشاؤها (# حسب الجنس)  </v>
      </c>
      <c r="D822" s="42"/>
      <c r="E822" s="19" t="s">
        <v>1835</v>
      </c>
      <c r="F822" s="42"/>
    </row>
    <row r="823" spans="1:6" ht="13.9" customHeight="1">
      <c r="A823" s="23">
        <v>3.2</v>
      </c>
      <c r="B823" s="49" t="s">
        <v>1836</v>
      </c>
      <c r="C823" t="str">
        <f t="shared" si="27"/>
        <v>3.2 - Number of patents registered  
عدد براءات الاختراع المسجلة  </v>
      </c>
      <c r="D823" s="42"/>
      <c r="E823" s="19" t="s">
        <v>1837</v>
      </c>
      <c r="F823" s="42"/>
    </row>
    <row r="824" spans="1:6" ht="13.9" customHeight="1">
      <c r="A824" s="23">
        <v>3.3</v>
      </c>
      <c r="B824" s="49" t="s">
        <v>1838</v>
      </c>
      <c r="C824" t="str">
        <f t="shared" si="27"/>
        <v>3.3 - Number of documents published (studies, research etc.)   
عدد الوثائق المنشورة (الدراسات والبحوث وما إلى ذلك)   </v>
      </c>
      <c r="D824" s="42"/>
      <c r="E824" s="19" t="s">
        <v>1839</v>
      </c>
      <c r="F824" s="42"/>
    </row>
    <row r="825" spans="1:6" ht="65.5">
      <c r="A825" s="23">
        <v>3.4</v>
      </c>
      <c r="B825" s="49" t="s">
        <v>1840</v>
      </c>
      <c r="C825" t="str">
        <f t="shared" si="27"/>
        <v>3.4 - Number of technical cooperation actions implemented 
عدد إجراءات التعاون التقني المنفذة </v>
      </c>
      <c r="D825" s="42"/>
      <c r="E825" s="19" t="s">
        <v>1841</v>
      </c>
      <c r="F825" s="42"/>
    </row>
    <row r="826" spans="1:6" ht="13.9" customHeight="1">
      <c r="A826" s="23">
        <v>3.5</v>
      </c>
      <c r="B826" s="49" t="s">
        <v>1842</v>
      </c>
      <c r="C826" t="str">
        <f t="shared" si="27"/>
        <v>3.5 - Goods, equipment, and supplies delivered/donated 
البضائع والمعدات والإمدادات التي تم تسليمها / التبرع بها </v>
      </c>
      <c r="D826" s="42"/>
      <c r="E826" s="19" t="s">
        <v>1843</v>
      </c>
      <c r="F826" s="42"/>
    </row>
    <row r="827" spans="1:6" ht="13.9" customHeight="1">
      <c r="A827" s="23">
        <v>3.6</v>
      </c>
      <c r="B827" s="49" t="s">
        <v>1844</v>
      </c>
      <c r="C827" t="str">
        <f t="shared" si="27"/>
        <v>3.6 - Number of infrastructure, public facilities, laboratories, etc.,  installed/built
عدد البنية التحتية والمرافق العامة والمختبرات وما إلى ذلك ، التي تم تركيبها / بناؤها</v>
      </c>
      <c r="D827" s="42"/>
      <c r="E827" s="19" t="s">
        <v>1845</v>
      </c>
      <c r="F827" s="42"/>
    </row>
    <row r="828" spans="1:6" ht="13.9" customHeight="1">
      <c r="A828" s="23">
        <v>3.7</v>
      </c>
      <c r="B828" s="49" t="s">
        <v>1846</v>
      </c>
      <c r="C828" t="str">
        <f t="shared" si="27"/>
        <v>3.7 - Number of Operations 
عدد العمليات </v>
      </c>
      <c r="D828" s="42"/>
      <c r="E828" s="19" t="s">
        <v>1847</v>
      </c>
      <c r="F828" s="42"/>
    </row>
    <row r="829" spans="1:6" ht="13.9" customHeight="1">
      <c r="A829" s="24">
        <v>4.0999999999999996</v>
      </c>
      <c r="B829" s="51" t="s">
        <v>1848</v>
      </c>
      <c r="C829" t="str">
        <f t="shared" si="27"/>
        <v>4.1 - Items delivered/donated measured by Sq. meters (applies when not related or included from projects under the modality “1 - Infrastructure projects”).
العناصر التي يتم تسليمها / التبرع بها تقاس بالمتر المربع (تنطبق عندما لا تكون مرتبطة أو مدرجة في المشاريع بموجب طريقة "1 - مشاريع البنية التحتية").</v>
      </c>
      <c r="D829" s="42"/>
      <c r="E829" s="19" t="s">
        <v>1849</v>
      </c>
      <c r="F829" s="42"/>
    </row>
    <row r="830" spans="1:6" ht="13.9" customHeight="1">
      <c r="A830" s="24">
        <v>4.2</v>
      </c>
      <c r="B830" s="51" t="s">
        <v>1850</v>
      </c>
      <c r="C830" t="str">
        <f t="shared" si="27"/>
        <v>4.2 - Items delivered/donated measured by Tonnes (applies when not related or included from projects under the modality “1 - Infrastructure projects”).
الأصناف التي يتم تسليمها / التبرع بها تقاس بالطن (تنطبق عندما لا تكون مرتبطة أو مدرجة في المشاريع بموجب طريقة "1 - مشاريع البنية التحتية").</v>
      </c>
      <c r="D830" s="42"/>
      <c r="E830" s="22" t="s">
        <v>1851</v>
      </c>
      <c r="F830" s="42"/>
    </row>
    <row r="831" spans="1:6" ht="13.9" customHeight="1">
      <c r="C831" s="21"/>
      <c r="E831" s="22"/>
    </row>
    <row r="832" spans="1:6" ht="13.9" customHeight="1">
      <c r="C832" s="21"/>
      <c r="D832" s="18"/>
      <c r="E832" s="19"/>
    </row>
    <row r="833" spans="3:5" ht="13.9" customHeight="1">
      <c r="C833" s="21"/>
      <c r="D833" s="18"/>
      <c r="E833" s="19"/>
    </row>
    <row r="834" spans="3:5">
      <c r="C834" s="21"/>
      <c r="D834" s="19"/>
      <c r="E834" s="20"/>
    </row>
    <row r="835" spans="3:5" ht="13.9" customHeight="1">
      <c r="C835" s="21"/>
      <c r="D835" s="19"/>
      <c r="E835" s="19"/>
    </row>
    <row r="836" spans="3:5" ht="13.9" customHeight="1">
      <c r="C836" s="21"/>
      <c r="D836" s="19"/>
      <c r="E836" s="19"/>
    </row>
    <row r="837" spans="3:5" ht="13.9" customHeight="1">
      <c r="C837" s="21"/>
      <c r="D837" s="19"/>
      <c r="E837" s="20"/>
    </row>
    <row r="838" spans="3:5" ht="13.9" customHeight="1">
      <c r="C838" s="21"/>
      <c r="D838" s="19"/>
      <c r="E838" s="19"/>
    </row>
    <row r="839" spans="3:5" ht="13.9" customHeight="1">
      <c r="C839" s="21"/>
      <c r="D839" s="19"/>
      <c r="E839" s="19"/>
    </row>
  </sheetData>
  <pageMargins left="0.7" right="0.7" top="0.75" bottom="0.75" header="0.3" footer="0.3"/>
  <pageSetup paperSize="9" orientation="portrait" verticalDpi="0" r:id="rId1"/>
  <ignoredErrors>
    <ignoredError sqref="A3:A49 A50:A160 A161:A188 A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EB4C-11FD-4EE9-A2ED-D9784C1055DF}">
  <sheetPr>
    <tabColor theme="9" tint="0.79998168889431442"/>
  </sheetPr>
  <dimension ref="A1:Z3"/>
  <sheetViews>
    <sheetView view="pageBreakPreview" zoomScale="60" zoomScaleNormal="100" workbookViewId="0">
      <pane xSplit="1" ySplit="2" topLeftCell="G3" activePane="bottomRight" state="frozen"/>
      <selection activeCell="K15" sqref="K15"/>
      <selection pane="topRight" activeCell="K15" sqref="K15"/>
      <selection pane="bottomLeft" activeCell="K15" sqref="K15"/>
      <selection pane="bottomRight" activeCell="K15" sqref="K15"/>
    </sheetView>
  </sheetViews>
  <sheetFormatPr defaultRowHeight="14.5"/>
  <cols>
    <col min="1" max="1" width="11.26953125" bestFit="1" customWidth="1"/>
    <col min="2" max="2" width="13.26953125" bestFit="1" customWidth="1"/>
    <col min="3" max="3" width="14.81640625" bestFit="1" customWidth="1"/>
    <col min="4" max="4" width="14.54296875" bestFit="1" customWidth="1"/>
    <col min="5" max="5" width="36.7265625" bestFit="1" customWidth="1"/>
    <col min="6" max="6" width="35.81640625" bestFit="1" customWidth="1"/>
    <col min="7" max="7" width="21.54296875" bestFit="1" customWidth="1"/>
    <col min="8" max="8" width="29" bestFit="1" customWidth="1"/>
    <col min="9" max="9" width="26.26953125" bestFit="1" customWidth="1"/>
    <col min="10" max="10" width="27" bestFit="1" customWidth="1"/>
    <col min="11" max="11" width="5" bestFit="1" customWidth="1"/>
    <col min="12" max="12" width="11" bestFit="1" customWidth="1"/>
    <col min="13" max="13" width="11.54296875" bestFit="1" customWidth="1"/>
    <col min="14" max="14" width="13.7265625" bestFit="1" customWidth="1"/>
    <col min="15" max="15" width="19" bestFit="1" customWidth="1"/>
    <col min="16" max="16" width="14.81640625" bestFit="1" customWidth="1"/>
    <col min="17" max="17" width="20.54296875" bestFit="1" customWidth="1"/>
    <col min="18" max="19" width="7.1796875" bestFit="1" customWidth="1"/>
    <col min="20" max="20" width="8.54296875" bestFit="1" customWidth="1"/>
    <col min="21" max="21" width="11.453125" bestFit="1" customWidth="1"/>
    <col min="22" max="22" width="8.7265625" bestFit="1" customWidth="1"/>
    <col min="23" max="23" width="16.7265625" bestFit="1" customWidth="1"/>
    <col min="24" max="24" width="23.7265625" bestFit="1" customWidth="1"/>
    <col min="25" max="25" width="27.453125" bestFit="1" customWidth="1"/>
    <col min="26" max="26" width="39.54296875" bestFit="1" customWidth="1"/>
  </cols>
  <sheetData>
    <row r="1" spans="1:26" s="2" customFormat="1">
      <c r="A1" s="14">
        <v>0</v>
      </c>
      <c r="B1" s="14">
        <v>1</v>
      </c>
      <c r="C1" s="14">
        <v>2</v>
      </c>
      <c r="D1" s="14">
        <v>3</v>
      </c>
      <c r="E1" s="14">
        <v>4</v>
      </c>
      <c r="F1" s="14">
        <v>4.0999999999999996</v>
      </c>
      <c r="G1" s="14">
        <v>5</v>
      </c>
      <c r="H1" s="14">
        <v>6</v>
      </c>
      <c r="I1" s="14">
        <v>6.1</v>
      </c>
      <c r="J1" s="25">
        <v>6.2</v>
      </c>
      <c r="K1" s="25">
        <v>7</v>
      </c>
      <c r="L1" s="25">
        <v>8</v>
      </c>
      <c r="M1" s="25">
        <v>9</v>
      </c>
      <c r="N1" s="25">
        <v>10</v>
      </c>
      <c r="O1" s="25">
        <v>10.1</v>
      </c>
      <c r="P1" s="25">
        <v>11</v>
      </c>
      <c r="Q1" s="25">
        <v>11.1</v>
      </c>
      <c r="R1" s="25">
        <v>12</v>
      </c>
      <c r="S1" s="25">
        <v>12.1</v>
      </c>
      <c r="T1" s="14">
        <v>13</v>
      </c>
      <c r="U1" s="14">
        <v>14</v>
      </c>
      <c r="V1" s="14">
        <v>15</v>
      </c>
      <c r="W1" s="14">
        <v>16</v>
      </c>
      <c r="X1" s="14">
        <v>17.100000000000001</v>
      </c>
      <c r="Y1" s="14">
        <v>17.2</v>
      </c>
      <c r="Z1" s="14" t="s">
        <v>1852</v>
      </c>
    </row>
    <row r="2" spans="1:26" s="2" customFormat="1" ht="67.5" customHeight="1">
      <c r="A2" s="41" t="s">
        <v>1853</v>
      </c>
      <c r="B2" s="41" t="s">
        <v>1854</v>
      </c>
      <c r="C2" s="41" t="s">
        <v>1855</v>
      </c>
      <c r="D2" s="41" t="s">
        <v>1856</v>
      </c>
      <c r="E2" s="41" t="s">
        <v>1857</v>
      </c>
      <c r="F2" s="41" t="s">
        <v>1858</v>
      </c>
      <c r="G2" s="41" t="s">
        <v>1859</v>
      </c>
      <c r="H2" s="41" t="s">
        <v>1860</v>
      </c>
      <c r="I2" s="41" t="s">
        <v>1861</v>
      </c>
      <c r="J2" s="50" t="s">
        <v>1862</v>
      </c>
      <c r="K2" s="50" t="s">
        <v>1863</v>
      </c>
      <c r="L2" s="50" t="s">
        <v>1864</v>
      </c>
      <c r="M2" s="50" t="s">
        <v>1865</v>
      </c>
      <c r="N2" s="50" t="s">
        <v>1866</v>
      </c>
      <c r="O2" s="50" t="s">
        <v>1867</v>
      </c>
      <c r="P2" s="50" t="s">
        <v>1868</v>
      </c>
      <c r="Q2" s="50" t="s">
        <v>1869</v>
      </c>
      <c r="R2" s="50" t="s">
        <v>1870</v>
      </c>
      <c r="S2" s="50" t="s">
        <v>1871</v>
      </c>
      <c r="T2" s="41" t="s">
        <v>1872</v>
      </c>
      <c r="U2" s="41" t="s">
        <v>1873</v>
      </c>
      <c r="V2" s="41" t="s">
        <v>1874</v>
      </c>
      <c r="W2" s="41" t="s">
        <v>1875</v>
      </c>
      <c r="X2" s="41" t="s">
        <v>1876</v>
      </c>
      <c r="Y2" s="41" t="s">
        <v>1877</v>
      </c>
      <c r="Z2" s="41" t="s">
        <v>1878</v>
      </c>
    </row>
    <row r="3" spans="1:26">
      <c r="B3">
        <v>2021</v>
      </c>
      <c r="C3" t="s">
        <v>1879</v>
      </c>
      <c r="T3" t="s">
        <v>1880</v>
      </c>
    </row>
  </sheetData>
  <pageMargins left="0.7" right="0.7" top="0.75" bottom="0.75" header="0.3" footer="0.3"/>
  <pageSetup paperSize="9" scale="27"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r:uid="{16ED7772-7961-41F5-90BE-DEF5E72E119D}">
          <x14:formula1>
            <xm:f>Lists!$C$310:$C$312</xm:f>
          </x14:formula1>
          <xm:sqref>G3:G1048576</xm:sqref>
        </x14:dataValidation>
        <x14:dataValidation type="list" allowBlank="1" showInputMessage="1" showErrorMessage="1" xr:uid="{F1FBB613-4C98-4A17-9853-710EB742C933}">
          <x14:formula1>
            <xm:f>Lists!$C$315:$C$331</xm:f>
          </x14:formula1>
          <xm:sqref>N3:O1048576</xm:sqref>
        </x14:dataValidation>
        <x14:dataValidation type="list" allowBlank="1" showInputMessage="1" showErrorMessage="1" xr:uid="{81B95F5C-7153-4C3B-A07E-8766B63D0A6C}">
          <x14:formula1>
            <xm:f>Lists!$C$634:$C$811</xm:f>
          </x14:formula1>
          <xm:sqref>V3:V1048576</xm:sqref>
        </x14:dataValidation>
        <x14:dataValidation type="list" allowBlank="1" showInputMessage="1" showErrorMessage="1" xr:uid="{76153AE0-37E3-46B0-883E-43915A42BE61}">
          <x14:formula1>
            <xm:f>Lists!$C$334:$C$502</xm:f>
          </x14:formula1>
          <xm:sqref>P5:Q1048576 P3:Q3 P4</xm:sqref>
        </x14:dataValidation>
        <x14:dataValidation type="list" allowBlank="1" showInputMessage="1" showErrorMessage="1" xr:uid="{90EF1112-62D1-4457-975A-E255E842E287}">
          <x14:formula1>
            <xm:f>Lists!$C$595:$C$631</xm:f>
          </x14:formula1>
          <xm:sqref>T3:T1048576</xm:sqref>
        </x14:dataValidation>
        <x14:dataValidation type="list" allowBlank="1" showInputMessage="1" showErrorMessage="1" xr:uid="{AF138C5E-57E9-43ED-AEE0-901D34A168EF}">
          <x14:formula1>
            <xm:f>Lists!$C$2:$C$188</xm:f>
          </x14:formula1>
          <xm:sqref>C3:C1048576</xm:sqref>
        </x14:dataValidation>
        <x14:dataValidation type="list" allowBlank="1" showInputMessage="1" showErrorMessage="1" xr:uid="{381BFAD3-56B6-41F6-BAB0-FD83CA9A8E5D}">
          <x14:formula1>
            <xm:f>Lists!$C$2:$C$307</xm:f>
          </x14:formula1>
          <xm:sqref>H3:H1048576</xm:sqref>
        </x14:dataValidation>
        <x14:dataValidation type="list" allowBlank="1" showInputMessage="1" showErrorMessage="1" xr:uid="{5D4ACB6C-1FB5-4E94-941E-B64DDAA1BB90}">
          <x14:formula1>
            <xm:f>Lists!$C$2:$C$308</xm:f>
          </x14:formula1>
          <xm:sqref>J3:J1048576</xm:sqref>
        </x14:dataValidation>
        <x14:dataValidation type="list" allowBlank="1" showInputMessage="1" showErrorMessage="1" xr:uid="{507EB142-F17D-4787-8559-665AC3CE8A10}">
          <x14:formula1>
            <xm:f>Lists!$C$815:$C$830</xm:f>
          </x14:formula1>
          <xm:sqref>X3:X1048576</xm:sqref>
        </x14:dataValidation>
        <x14:dataValidation type="list" allowBlank="1" showInputMessage="1" showErrorMessage="1" xr:uid="{F39C53DD-5AFB-4F5A-975F-3DBEEC778E86}">
          <x14:formula1>
            <xm:f>Lists!$C$505:$C$592</xm:f>
          </x14:formula1>
          <xm:sqref>R3:S1048576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EAA7-75E1-4631-BBDC-0704A64A5262}">
  <dimension ref="A1:B22"/>
  <sheetViews>
    <sheetView view="pageBreakPreview" zoomScale="60" zoomScaleNormal="68" workbookViewId="0">
      <selection activeCell="K15" sqref="K15"/>
    </sheetView>
  </sheetViews>
  <sheetFormatPr defaultRowHeight="14.5"/>
  <cols>
    <col min="1" max="1" width="36" style="59" customWidth="1"/>
    <col min="2" max="2" width="34.453125" style="1" bestFit="1" customWidth="1"/>
    <col min="3" max="3" width="4.26953125" customWidth="1"/>
  </cols>
  <sheetData>
    <row r="1" spans="1:2" ht="22" customHeight="1">
      <c r="A1" s="52" t="s">
        <v>1881</v>
      </c>
      <c r="B1" s="69" t="s">
        <v>1882</v>
      </c>
    </row>
    <row r="2" spans="1:2">
      <c r="A2" s="53" t="s">
        <v>1883</v>
      </c>
    </row>
    <row r="3" spans="1:2">
      <c r="A3" s="54" t="s">
        <v>1884</v>
      </c>
    </row>
    <row r="4" spans="1:2">
      <c r="A4" s="54" t="s">
        <v>1983</v>
      </c>
    </row>
    <row r="5" spans="1:2">
      <c r="A5" s="54" t="s">
        <v>1885</v>
      </c>
    </row>
    <row r="8" spans="1:2" s="1" customFormat="1" ht="42">
      <c r="A8" s="55" t="s">
        <v>1886</v>
      </c>
      <c r="B8" s="56" t="s">
        <v>1887</v>
      </c>
    </row>
    <row r="9" spans="1:2" s="1" customFormat="1" ht="28">
      <c r="A9" s="55" t="s">
        <v>1888</v>
      </c>
      <c r="B9" s="56" t="s">
        <v>1889</v>
      </c>
    </row>
    <row r="10" spans="1:2" s="1" customFormat="1" ht="28">
      <c r="A10" s="55" t="s">
        <v>1890</v>
      </c>
      <c r="B10" s="56" t="s">
        <v>1891</v>
      </c>
    </row>
    <row r="11" spans="1:2" s="1" customFormat="1" ht="28">
      <c r="A11" s="55" t="s">
        <v>1892</v>
      </c>
      <c r="B11" s="56" t="s">
        <v>1893</v>
      </c>
    </row>
    <row r="12" spans="1:2" s="1" customFormat="1" ht="50">
      <c r="A12" s="55" t="s">
        <v>1894</v>
      </c>
      <c r="B12" s="56" t="s">
        <v>1895</v>
      </c>
    </row>
    <row r="13" spans="1:2" s="1" customFormat="1" ht="28">
      <c r="A13" s="55" t="s">
        <v>1896</v>
      </c>
      <c r="B13" s="56" t="s">
        <v>1897</v>
      </c>
    </row>
    <row r="14" spans="1:2" s="1" customFormat="1" ht="28">
      <c r="A14" s="55" t="s">
        <v>1898</v>
      </c>
      <c r="B14" s="56" t="s">
        <v>1899</v>
      </c>
    </row>
    <row r="15" spans="1:2" s="1" customFormat="1" ht="28">
      <c r="A15" s="55" t="s">
        <v>1900</v>
      </c>
      <c r="B15" s="57" t="s">
        <v>1901</v>
      </c>
    </row>
    <row r="16" spans="1:2" s="1" customFormat="1" ht="25">
      <c r="A16" s="55" t="s">
        <v>1902</v>
      </c>
      <c r="B16" s="56" t="s">
        <v>1903</v>
      </c>
    </row>
    <row r="17" spans="1:2" s="1" customFormat="1" ht="42">
      <c r="A17" s="55" t="s">
        <v>1904</v>
      </c>
      <c r="B17" s="56" t="s">
        <v>1905</v>
      </c>
    </row>
    <row r="18" spans="1:2" s="1" customFormat="1">
      <c r="A18" s="58" t="s">
        <v>1906</v>
      </c>
      <c r="B18" s="56" t="s">
        <v>1907</v>
      </c>
    </row>
    <row r="19" spans="1:2" s="1" customFormat="1">
      <c r="A19" s="58" t="s">
        <v>1908</v>
      </c>
      <c r="B19" s="56" t="s">
        <v>1909</v>
      </c>
    </row>
    <row r="20" spans="1:2" s="1" customFormat="1">
      <c r="A20" s="58" t="s">
        <v>1910</v>
      </c>
      <c r="B20" s="56" t="s">
        <v>1911</v>
      </c>
    </row>
    <row r="21" spans="1:2" s="1" customFormat="1">
      <c r="A21" s="58" t="s">
        <v>1912</v>
      </c>
      <c r="B21" s="56" t="s">
        <v>1913</v>
      </c>
    </row>
    <row r="22" spans="1:2" s="1" customFormat="1">
      <c r="A22" s="58" t="s">
        <v>1914</v>
      </c>
      <c r="B22" s="56" t="s">
        <v>1915</v>
      </c>
    </row>
  </sheetData>
  <pageMargins left="0.7" right="0.7" top="0.75" bottom="0.75" header="0.3" footer="0.3"/>
  <pageSetup paperSize="9"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4B9E6-C089-467B-8E71-53B962D4C53B}">
  <dimension ref="A1:B26"/>
  <sheetViews>
    <sheetView view="pageBreakPreview" zoomScale="60" zoomScaleNormal="100" workbookViewId="0">
      <selection activeCell="K15" sqref="K15"/>
    </sheetView>
  </sheetViews>
  <sheetFormatPr defaultRowHeight="14.5"/>
  <cols>
    <col min="1" max="1" width="40.453125" customWidth="1"/>
    <col min="2" max="2" width="48" customWidth="1"/>
  </cols>
  <sheetData>
    <row r="1" spans="1:2">
      <c r="A1" s="60" t="s">
        <v>1916</v>
      </c>
      <c r="B1" s="60" t="s">
        <v>1917</v>
      </c>
    </row>
    <row r="2" spans="1:2" ht="29">
      <c r="A2" s="61" t="s">
        <v>1918</v>
      </c>
      <c r="B2" s="62" t="s">
        <v>1919</v>
      </c>
    </row>
    <row r="3" spans="1:2" ht="23.5">
      <c r="A3" s="61" t="s">
        <v>1920</v>
      </c>
      <c r="B3" s="62" t="s">
        <v>1921</v>
      </c>
    </row>
    <row r="4" spans="1:2" ht="23.5">
      <c r="A4" s="63" t="s">
        <v>1922</v>
      </c>
      <c r="B4" s="62" t="s">
        <v>1923</v>
      </c>
    </row>
    <row r="5" spans="1:2" ht="23.5">
      <c r="A5" s="63" t="s">
        <v>1924</v>
      </c>
      <c r="B5" s="62" t="s">
        <v>1925</v>
      </c>
    </row>
    <row r="6" spans="1:2" ht="29">
      <c r="A6" s="63" t="s">
        <v>1926</v>
      </c>
      <c r="B6" s="62" t="s">
        <v>1927</v>
      </c>
    </row>
    <row r="7" spans="1:2" ht="23.5">
      <c r="A7" s="63" t="s">
        <v>1928</v>
      </c>
      <c r="B7" s="62" t="s">
        <v>1929</v>
      </c>
    </row>
    <row r="8" spans="1:2" ht="23.5">
      <c r="A8" s="63" t="s">
        <v>1930</v>
      </c>
      <c r="B8" s="62" t="s">
        <v>1931</v>
      </c>
    </row>
    <row r="9" spans="1:2" ht="23.5">
      <c r="A9" s="63" t="s">
        <v>1932</v>
      </c>
      <c r="B9" s="62" t="s">
        <v>1933</v>
      </c>
    </row>
    <row r="10" spans="1:2" ht="23.5">
      <c r="A10" s="63" t="s">
        <v>1934</v>
      </c>
      <c r="B10" s="62" t="s">
        <v>1935</v>
      </c>
    </row>
    <row r="11" spans="1:2" ht="23.5">
      <c r="A11" s="63" t="s">
        <v>1936</v>
      </c>
      <c r="B11" s="62" t="s">
        <v>1937</v>
      </c>
    </row>
    <row r="12" spans="1:2" ht="23.5">
      <c r="A12" s="63" t="s">
        <v>1938</v>
      </c>
      <c r="B12" s="64" t="s">
        <v>1939</v>
      </c>
    </row>
    <row r="13" spans="1:2" ht="23.5">
      <c r="A13" s="63" t="s">
        <v>1940</v>
      </c>
      <c r="B13" s="64" t="s">
        <v>1941</v>
      </c>
    </row>
    <row r="14" spans="1:2" ht="23.5">
      <c r="A14" s="63" t="s">
        <v>1942</v>
      </c>
      <c r="B14" s="64" t="s">
        <v>1943</v>
      </c>
    </row>
    <row r="15" spans="1:2" ht="23.5">
      <c r="A15" s="63" t="s">
        <v>1944</v>
      </c>
      <c r="B15" s="64" t="s">
        <v>1945</v>
      </c>
    </row>
    <row r="16" spans="1:2" ht="23.5">
      <c r="A16" s="63" t="s">
        <v>1946</v>
      </c>
      <c r="B16" s="64" t="s">
        <v>1947</v>
      </c>
    </row>
    <row r="17" spans="1:2" ht="29">
      <c r="A17" s="63" t="s">
        <v>1948</v>
      </c>
      <c r="B17" s="64" t="s">
        <v>1949</v>
      </c>
    </row>
    <row r="18" spans="1:2" ht="23.5">
      <c r="A18" s="63" t="s">
        <v>1950</v>
      </c>
      <c r="B18" s="64" t="s">
        <v>1951</v>
      </c>
    </row>
    <row r="19" spans="1:2" ht="23.5">
      <c r="A19" s="63" t="s">
        <v>1952</v>
      </c>
      <c r="B19" s="64" t="s">
        <v>1953</v>
      </c>
    </row>
    <row r="20" spans="1:2" ht="23.5">
      <c r="A20" s="63" t="s">
        <v>1954</v>
      </c>
      <c r="B20" s="65" t="s">
        <v>1955</v>
      </c>
    </row>
    <row r="21" spans="1:2" ht="23.5">
      <c r="A21" s="63" t="s">
        <v>1956</v>
      </c>
      <c r="B21" s="65" t="s">
        <v>1957</v>
      </c>
    </row>
    <row r="22" spans="1:2" ht="23.5">
      <c r="A22" s="63" t="s">
        <v>1958</v>
      </c>
      <c r="B22" s="65" t="s">
        <v>1959</v>
      </c>
    </row>
    <row r="23" spans="1:2" ht="23.5">
      <c r="A23" s="63" t="s">
        <v>1960</v>
      </c>
      <c r="B23" s="65" t="s">
        <v>1961</v>
      </c>
    </row>
    <row r="24" spans="1:2" ht="47">
      <c r="A24" s="63" t="s">
        <v>1962</v>
      </c>
      <c r="B24" s="65" t="s">
        <v>1963</v>
      </c>
    </row>
    <row r="25" spans="1:2" ht="29">
      <c r="A25" s="63" t="s">
        <v>1964</v>
      </c>
      <c r="B25" s="65" t="s">
        <v>1965</v>
      </c>
    </row>
    <row r="26" spans="1:2" ht="23.5">
      <c r="A26" s="63" t="s">
        <v>1966</v>
      </c>
      <c r="B26" s="65" t="s">
        <v>1967</v>
      </c>
    </row>
  </sheetData>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A0F1-E2B5-4D4E-97AE-46FC8321C9B6}">
  <dimension ref="A1:C8"/>
  <sheetViews>
    <sheetView tabSelected="1" view="pageBreakPreview" zoomScale="60" zoomScaleNormal="100" workbookViewId="0">
      <selection activeCell="AB38" sqref="AB38"/>
    </sheetView>
  </sheetViews>
  <sheetFormatPr defaultRowHeight="14.5"/>
  <cols>
    <col min="1" max="1" width="41.1796875" customWidth="1"/>
    <col min="2" max="2" width="26.26953125" customWidth="1"/>
  </cols>
  <sheetData>
    <row r="1" spans="1:3">
      <c r="A1" s="66" t="s">
        <v>1968</v>
      </c>
      <c r="B1" s="66" t="s">
        <v>1969</v>
      </c>
      <c r="C1" s="66" t="s">
        <v>1970</v>
      </c>
    </row>
    <row r="2" spans="1:3">
      <c r="A2" s="67" t="s">
        <v>1971</v>
      </c>
      <c r="B2" s="68" t="s">
        <v>1972</v>
      </c>
    </row>
    <row r="3" spans="1:3">
      <c r="A3" s="67" t="s">
        <v>1973</v>
      </c>
      <c r="B3" s="68" t="s">
        <v>1974</v>
      </c>
    </row>
    <row r="4" spans="1:3">
      <c r="A4" s="67" t="s">
        <v>1975</v>
      </c>
      <c r="B4" s="68" t="s">
        <v>1976</v>
      </c>
    </row>
    <row r="5" spans="1:3">
      <c r="A5" s="67" t="s">
        <v>1977</v>
      </c>
      <c r="B5" s="68" t="s">
        <v>1978</v>
      </c>
    </row>
    <row r="6" spans="1:3">
      <c r="A6" s="67" t="s">
        <v>1979</v>
      </c>
      <c r="B6" s="68" t="s">
        <v>1980</v>
      </c>
    </row>
    <row r="7" spans="1:3">
      <c r="A7" s="67" t="s">
        <v>1981</v>
      </c>
      <c r="B7" s="68" t="s">
        <v>1982</v>
      </c>
    </row>
    <row r="8" spans="1:3">
      <c r="B8" s="68"/>
    </row>
  </sheetData>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8" ma:contentTypeDescription="Create a new document." ma:contentTypeScope="" ma:versionID="8a40bde867d02218d0fdca6b2c5d3453">
  <xsd:schema xmlns:xsd="http://www.w3.org/2001/XMLSchema" xmlns:xs="http://www.w3.org/2001/XMLSchema" xmlns:p="http://schemas.microsoft.com/office/2006/metadata/properties" xmlns:ns2="5f6722c4-4b54-4565-9073-6b2cdb56319d" xmlns:ns3="015a1b56-f9db-44b0-a971-80694ead8fc0" xmlns:ns4="985ec44e-1bab-4c0b-9df0-6ba128686fc9" targetNamespace="http://schemas.microsoft.com/office/2006/metadata/properties" ma:root="true" ma:fieldsID="e100d1f3896616f01b0737e0eabcef0c" ns2:_="" ns3:_="" ns4:_="">
    <xsd:import namespace="5f6722c4-4b54-4565-9073-6b2cdb56319d"/>
    <xsd:import namespace="015a1b56-f9db-44b0-a971-80694ead8fc0"/>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6e2313-a807-4827-9ba2-7f46aa09a4e5}"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05D4FE-49F0-417F-8D58-EA56D3544AA2}">
  <ds:schemaRefs>
    <ds:schemaRef ds:uri="http://schemas.microsoft.com/office/infopath/2007/PartnerControls"/>
    <ds:schemaRef ds:uri="http://schemas.openxmlformats.org/package/2006/metadata/core-properties"/>
    <ds:schemaRef ds:uri="5f6722c4-4b54-4565-9073-6b2cdb56319d"/>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985ec44e-1bab-4c0b-9df0-6ba128686fc9"/>
    <ds:schemaRef ds:uri="015a1b56-f9db-44b0-a971-80694ead8fc0"/>
    <ds:schemaRef ds:uri="http://purl.org/dc/dcmitype/"/>
  </ds:schemaRefs>
</ds:datastoreItem>
</file>

<file path=customXml/itemProps2.xml><?xml version="1.0" encoding="utf-8"?>
<ds:datastoreItem xmlns:ds="http://schemas.openxmlformats.org/officeDocument/2006/customXml" ds:itemID="{6B280653-4E6C-430A-A9A0-B9512CA9B4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6722c4-4b54-4565-9073-6b2cdb56319d"/>
    <ds:schemaRef ds:uri="015a1b56-f9db-44b0-a971-80694ead8fc0"/>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1996B-0C5B-4325-8BEC-F7D65010D772}">
  <ds:schemaRefs>
    <ds:schemaRef ds:uri="http://schemas.microsoft.com/sharepoint/v3/contenttype/forms"/>
  </ds:schemaRefs>
</ds:datastoreItem>
</file>

<file path=docMetadata/LabelInfo.xml><?xml version="1.0" encoding="utf-8"?>
<clbl:labelList xmlns:clbl="http://schemas.microsoft.com/office/2020/mipLabelMetadata">
  <clbl:label id="{606bed3f-efae-4d70-a15b-866bb27c918d}"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Flowchart</vt:lpstr>
      <vt:lpstr>Validation</vt:lpstr>
      <vt:lpstr>Lists</vt:lpstr>
      <vt:lpstr>DataCollection</vt:lpstr>
      <vt:lpstr>COFOG</vt:lpstr>
      <vt:lpstr>List of Jordan Stakeholders</vt:lpstr>
      <vt:lpstr>list of Arab Donors</vt:lpstr>
      <vt:lpstr>DataCollection!Print_Area</vt:lpstr>
      <vt:lpstr>Flowchart!Print_Area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aboulhosn@un.org</dc:creator>
  <cp:keywords/>
  <dc:description/>
  <cp:lastModifiedBy>Wafa Aboul Hosn</cp:lastModifiedBy>
  <cp:revision/>
  <cp:lastPrinted>2026-01-20T10:38:48Z</cp:lastPrinted>
  <dcterms:created xsi:type="dcterms:W3CDTF">2024-06-04T19:06:09Z</dcterms:created>
  <dcterms:modified xsi:type="dcterms:W3CDTF">2026-01-20T10:40:58Z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