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.sharepoint.com/sites/UNCTAD_OSG-CER/WEBUNIT/!MASTER_DOCS_and_PUB/UNCTAD_WIR/WIR 2020/web annex tables/Final/"/>
    </mc:Choice>
  </mc:AlternateContent>
  <xr:revisionPtr revIDLastSave="0" documentId="8_{94C7D83F-B226-4651-BB05-2FA7D9D6F34F}" xr6:coauthVersionLast="45" xr6:coauthVersionMax="45" xr10:uidLastSave="{00000000-0000-0000-0000-000000000000}"/>
  <bookViews>
    <workbookView xWindow="-108" yWindow="-108" windowWidth="23256" windowHeight="12720" xr2:uid="{A19F3C54-F34D-47D0-8783-0A4B843B031E}"/>
  </bookViews>
  <sheets>
    <sheet name="T20.Developing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06" i="1" l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</calcChain>
</file>

<file path=xl/sharedStrings.xml><?xml version="1.0" encoding="utf-8"?>
<sst xmlns="http://schemas.openxmlformats.org/spreadsheetml/2006/main" count="323" uniqueCount="164">
  <si>
    <r>
      <t xml:space="preserve">Web table 20.  The top 100 non-financial MNEs from developing and transition economies, ranked by foreign assets, 2018 </t>
    </r>
    <r>
      <rPr>
        <b/>
        <vertAlign val="superscript"/>
        <sz val="9"/>
        <rFont val="Arial"/>
        <family val="2"/>
      </rPr>
      <t>a</t>
    </r>
  </si>
  <si>
    <t>(Millions of dollars and number of employees)</t>
  </si>
  <si>
    <t>Ranking by:</t>
  </si>
  <si>
    <t>Assets</t>
  </si>
  <si>
    <t>Sales</t>
  </si>
  <si>
    <t>Employment</t>
  </si>
  <si>
    <r>
      <t>TNI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(Per cent)</t>
    </r>
  </si>
  <si>
    <t>Foreign assets</t>
  </si>
  <si>
    <r>
      <t xml:space="preserve">TNI </t>
    </r>
    <r>
      <rPr>
        <b/>
        <vertAlign val="superscript"/>
        <sz val="9"/>
        <rFont val="Arial"/>
        <family val="2"/>
      </rPr>
      <t>b</t>
    </r>
  </si>
  <si>
    <t>Corporation</t>
  </si>
  <si>
    <t>Home economy</t>
  </si>
  <si>
    <r>
      <t xml:space="preserve">Industry </t>
    </r>
    <r>
      <rPr>
        <b/>
        <vertAlign val="superscript"/>
        <sz val="9"/>
        <rFont val="Arial"/>
        <family val="2"/>
      </rPr>
      <t>c</t>
    </r>
  </si>
  <si>
    <t xml:space="preserve">Foreign </t>
  </si>
  <si>
    <t>Total</t>
  </si>
  <si>
    <r>
      <t xml:space="preserve">Foreign </t>
    </r>
    <r>
      <rPr>
        <vertAlign val="superscript"/>
        <sz val="9"/>
        <rFont val="Arial"/>
        <family val="2"/>
      </rPr>
      <t>d</t>
    </r>
  </si>
  <si>
    <t>CK Hutchison Holdings Limited</t>
  </si>
  <si>
    <t>Hong Kong, China</t>
  </si>
  <si>
    <t>Retail Trade</t>
  </si>
  <si>
    <t>China National Petroleum Corp (CNPC)</t>
  </si>
  <si>
    <t>China</t>
  </si>
  <si>
    <t>Mining, quarrying and petroleum</t>
  </si>
  <si>
    <t>Hon Hai Precision Industries</t>
  </si>
  <si>
    <t>Taiwan Province of China</t>
  </si>
  <si>
    <t>Electronic components</t>
  </si>
  <si>
    <t>Sinopec - China Petrochemical Corporation</t>
  </si>
  <si>
    <t>Petroleum Refining and Related Industries</t>
  </si>
  <si>
    <t>Samsung Electronics Co., Ltd.</t>
  </si>
  <si>
    <t>Korea, Republic of</t>
  </si>
  <si>
    <t>Communications equipment</t>
  </si>
  <si>
    <t>China COSCO Shipping Corp Ltd</t>
  </si>
  <si>
    <t>Transport and storage</t>
  </si>
  <si>
    <t>Tencent Holdings Limited</t>
  </si>
  <si>
    <t>Computer and Data Processing</t>
  </si>
  <si>
    <t>China National Offshore Oil Corp (CNOOC)</t>
  </si>
  <si>
    <t>Sinochem Group</t>
  </si>
  <si>
    <t>Chemicals and Allied Products</t>
  </si>
  <si>
    <t>China National Chemical Corporation (ChemChina)</t>
  </si>
  <si>
    <t>Huawei Technologies Co, Ltd</t>
  </si>
  <si>
    <t>Petronas - Petroliam Nasional Bhd</t>
  </si>
  <si>
    <t>Malaysia</t>
  </si>
  <si>
    <t>Trafigura Group Pte Ltd</t>
  </si>
  <si>
    <t>Singapore</t>
  </si>
  <si>
    <t>Wholesale Metals and Minerals</t>
  </si>
  <si>
    <t>Saudi Aramco</t>
  </si>
  <si>
    <t>Saudi Arabia</t>
  </si>
  <si>
    <t>State Grid Corporation of China</t>
  </si>
  <si>
    <t>Electricity, gas and water</t>
  </si>
  <si>
    <t>Formosa Plastics Group</t>
  </si>
  <si>
    <t>Legend Holdings Corporation</t>
  </si>
  <si>
    <t>Computer Equipment</t>
  </si>
  <si>
    <t>América Móvil SAB de CV</t>
  </si>
  <si>
    <t>Mexico</t>
  </si>
  <si>
    <t>Telecommunications</t>
  </si>
  <si>
    <t>Tata Motors Ltd</t>
  </si>
  <si>
    <t>India</t>
  </si>
  <si>
    <t>Motor Vehicles</t>
  </si>
  <si>
    <t>China Communications Construction Company Ltd</t>
  </si>
  <si>
    <t>Construction</t>
  </si>
  <si>
    <t>Vale SA</t>
  </si>
  <si>
    <t>Brazil</t>
  </si>
  <si>
    <t>Hanwha Corporation</t>
  </si>
  <si>
    <t>Wholesale Petroleum and Fuels</t>
  </si>
  <si>
    <t>China Minmetals Corp (CMC)</t>
  </si>
  <si>
    <t>Metals and metal products</t>
  </si>
  <si>
    <t>Jardine Matheson Holdings Ltd</t>
  </si>
  <si>
    <t>Wholesale Durable Goods</t>
  </si>
  <si>
    <t>Aluminum Corporation of China (Chalco)</t>
  </si>
  <si>
    <t>Singapore Telecommunications Ltd</t>
  </si>
  <si>
    <t>Naspers Ltd</t>
  </si>
  <si>
    <t>South Africa</t>
  </si>
  <si>
    <t>Wilmar International Limited</t>
  </si>
  <si>
    <t>Food &amp; beverages</t>
  </si>
  <si>
    <t>Geely (Zhejiang Geely Holding Group)</t>
  </si>
  <si>
    <t>China State Construction Engineering Corp Ltd (CSCEC)</t>
  </si>
  <si>
    <t>CapitaLand Ltd</t>
  </si>
  <si>
    <t>Guangzhou Yuexiu Group Co., Ltd.</t>
  </si>
  <si>
    <t>Hyundai Motor Company</t>
  </si>
  <si>
    <t>Cemex S.A.B. de C.V.</t>
  </si>
  <si>
    <t>Building materials</t>
  </si>
  <si>
    <t>Fosun International Limited</t>
  </si>
  <si>
    <t>New World Development Ltd</t>
  </si>
  <si>
    <t>Sun Hung Kai Properties Ltd</t>
  </si>
  <si>
    <t>Lukoil OAO</t>
  </si>
  <si>
    <t>Russian Federation</t>
  </si>
  <si>
    <t>Shougang Group</t>
  </si>
  <si>
    <t>China North Industries Group</t>
  </si>
  <si>
    <t>Other Transportation Equipment</t>
  </si>
  <si>
    <t>First Pacific Company Ltd</t>
  </si>
  <si>
    <t>China Power Construction Group Co., Ltd. (PowerChina)</t>
  </si>
  <si>
    <t>Sasol Limited</t>
  </si>
  <si>
    <t>Lenovo Group Ltd</t>
  </si>
  <si>
    <t>Gazprom JSC</t>
  </si>
  <si>
    <t>Oil and Natural Gas Corp Ltd</t>
  </si>
  <si>
    <t>Midea Group Co Ltd</t>
  </si>
  <si>
    <t>Electric equipment</t>
  </si>
  <si>
    <t>Ooredoo QSC</t>
  </si>
  <si>
    <t>Qatar</t>
  </si>
  <si>
    <t>China Three Gorges Corp</t>
  </si>
  <si>
    <t>Genting Bhd</t>
  </si>
  <si>
    <t>Hotels and restaurants</t>
  </si>
  <si>
    <t>Weichai Holding Group Co., Ltd.</t>
  </si>
  <si>
    <t>Industrial and Commercial Machinery</t>
  </si>
  <si>
    <t>China General Nuclear Power</t>
  </si>
  <si>
    <t>Etisalat - Emirates Telecom Corp.</t>
  </si>
  <si>
    <t>United Arab Emirates</t>
  </si>
  <si>
    <t>Quanta Computer Inc</t>
  </si>
  <si>
    <t>Dalian Wanda Group</t>
  </si>
  <si>
    <t>POSCO</t>
  </si>
  <si>
    <t>Fomento Economico Mexicano SAB</t>
  </si>
  <si>
    <t>SK Holdings Co Ltd</t>
  </si>
  <si>
    <t>JBS SA</t>
  </si>
  <si>
    <t>Abu Dhabi National Energy Co PJSC (TAQA)</t>
  </si>
  <si>
    <t>DP World Limited</t>
  </si>
  <si>
    <t>HNA Technology Co Ltd</t>
  </si>
  <si>
    <t>Mobile Telecommunications Company KSC (Zain)</t>
  </si>
  <si>
    <t>Kuwait</t>
  </si>
  <si>
    <t>YTL Corporation Bhd</t>
  </si>
  <si>
    <t>Pegatron Corporation</t>
  </si>
  <si>
    <t>Flex Ltd</t>
  </si>
  <si>
    <t>Sabic - Saudi Basic Industries Corp.</t>
  </si>
  <si>
    <t>MTN Group Ltd</t>
  </si>
  <si>
    <t>Haier Smart Home Co Ltd</t>
  </si>
  <si>
    <t>Household Appliances</t>
  </si>
  <si>
    <t>CLP Holdings Ltd</t>
  </si>
  <si>
    <t>Shangri-La Asia Ltd</t>
  </si>
  <si>
    <t>Hindalco Industries Ltd</t>
  </si>
  <si>
    <t>Yankuang Group Co., Ltd.</t>
  </si>
  <si>
    <t>Cofco Corp</t>
  </si>
  <si>
    <t>WH Group Limited</t>
  </si>
  <si>
    <t>Hyundai Mobis</t>
  </si>
  <si>
    <t>Galaxy Entertainment Group Ltd</t>
  </si>
  <si>
    <t>Rosneft</t>
  </si>
  <si>
    <t>Kia Motors</t>
  </si>
  <si>
    <t>Shenzhen International Holdings Limited</t>
  </si>
  <si>
    <t>Ternium SA</t>
  </si>
  <si>
    <t>Argentina</t>
  </si>
  <si>
    <t>Axiata Group Bhd</t>
  </si>
  <si>
    <t>Doosan Corp</t>
  </si>
  <si>
    <t>China Huaneng Group</t>
  </si>
  <si>
    <t>Olam International Ltd</t>
  </si>
  <si>
    <t>Sembcorp Industries Limited</t>
  </si>
  <si>
    <t>Grupo Bimbo SAB de CV</t>
  </si>
  <si>
    <t>Beijing Capital Group Co., Ltd.</t>
  </si>
  <si>
    <t>China Energy Engineering Corporation</t>
  </si>
  <si>
    <t>LG Electronics Inc.</t>
  </si>
  <si>
    <t>Consumer electronics</t>
  </si>
  <si>
    <t>Pou Chen Corp</t>
  </si>
  <si>
    <t>Textiles, clothing and leather</t>
  </si>
  <si>
    <t>Wistron Corp</t>
  </si>
  <si>
    <t>China Molybdenum Co Ltd</t>
  </si>
  <si>
    <t>Bharti Airtel Limited</t>
  </si>
  <si>
    <t>IHH Healthcare Berhad</t>
  </si>
  <si>
    <t>Health care services</t>
  </si>
  <si>
    <t>Keppel Corp Ltd</t>
  </si>
  <si>
    <t>Steinhoff International Holdings Ltd</t>
  </si>
  <si>
    <t>Infosys Limited</t>
  </si>
  <si>
    <t>Compal Electronics Inc</t>
  </si>
  <si>
    <t>Empresas COPEC SA</t>
  </si>
  <si>
    <t>Chile</t>
  </si>
  <si>
    <r>
      <t>Source:</t>
    </r>
    <r>
      <rPr>
        <sz val="9"/>
        <rFont val="Arial"/>
        <family val="2"/>
      </rPr>
      <t xml:space="preserve"> UNCTAD.</t>
    </r>
  </si>
  <si>
    <r>
      <t>a</t>
    </r>
    <r>
      <rPr>
        <sz val="9"/>
        <rFont val="Arial"/>
        <family val="2"/>
      </rPr>
      <t xml:space="preserve"> All data are based on the companies' annual reports unless otherwise stated; corresponds to the financial year from 1 April 2018 to 31 March 2019.</t>
    </r>
  </si>
  <si>
    <r>
      <t>b</t>
    </r>
    <r>
      <rPr>
        <sz val="9"/>
        <rFont val="Arial"/>
        <family val="2"/>
      </rPr>
      <t xml:space="preserve"> TNI, the Transnationality Index, is calculated as the average of the following three ratios: foreign assets to total assets, foreign sales to total sales and foreign employment to total employment.</t>
    </r>
  </si>
  <si>
    <r>
      <t>c</t>
    </r>
    <r>
      <rPr>
        <sz val="9"/>
        <rFont val="Arial"/>
        <family val="2"/>
      </rPr>
      <t xml:space="preserve"> Industry classification for companies follows the United States Standard Industrial Classification as used by the United States Securities and Exchange Commission (SEC).</t>
    </r>
  </si>
  <si>
    <r>
      <t>d</t>
    </r>
    <r>
      <rPr>
        <sz val="9"/>
        <rFont val="Arial"/>
        <family val="2"/>
      </rPr>
      <t xml:space="preserve"> In a number of cases foreign employment data were calculated by applying the share of foreign employment in total employment of the previous year to total employment of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</si>
</sst>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#\ ##0"/>
    <numFmt numFmtId="165" formatCode="0.0"/>
    <numFmt numFmtId="166" formatCode="###\ ###\ ###"/>
  </numFmts>
  <fonts count="13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color indexed="8"/>
      <name val="MS Sans Serif"/>
      <family val="2"/>
    </font>
    <font>
      <vertAlign val="superscript"/>
      <sz val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rgb="FFFF0000"/>
      <name val="Arial"/>
      <family val="2"/>
    </font>
    <font>
      <sz val="10"/>
      <color indexed="8"/>
      <name val="Arial"/>
    </font>
    <font>
      <sz val="11"/>
      <color indexed="8"/>
      <name val="Calibri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</cellStyleXfs>
  <cellXfs count="73">
    <xf numFmtId="0" fontId="0" fillId="0" borderId="0" xfId="0"/>
    <xf numFmtId="0" fontId="2" fillId="2" borderId="0" xfId="2" applyFont="1" applyFill="1" applyAlignment="1" applyProtection="1">
      <alignment horizontal="centerContinuous" vertical="center"/>
      <protection locked="0"/>
    </xf>
    <xf numFmtId="0" fontId="4" fillId="2" borderId="0" xfId="0" applyFont="1" applyFill="1" applyAlignment="1">
      <alignment vertical="center"/>
    </xf>
    <xf numFmtId="0" fontId="4" fillId="2" borderId="0" xfId="2" applyFont="1" applyFill="1" applyAlignment="1" applyProtection="1">
      <alignment horizontal="centerContinuous" vertical="center"/>
      <protection locked="0"/>
    </xf>
    <xf numFmtId="0" fontId="4" fillId="2" borderId="0" xfId="3" applyFont="1" applyFill="1" applyAlignment="1" applyProtection="1">
      <alignment vertical="center"/>
      <protection locked="0"/>
    </xf>
    <xf numFmtId="0" fontId="4" fillId="2" borderId="1" xfId="3" applyFont="1" applyFill="1" applyBorder="1" applyAlignment="1" applyProtection="1">
      <alignment vertical="center"/>
      <protection locked="0"/>
    </xf>
    <xf numFmtId="0" fontId="4" fillId="2" borderId="0" xfId="2" applyFont="1" applyFill="1" applyAlignment="1" applyProtection="1">
      <alignment horizontal="left" vertical="center"/>
      <protection locked="0"/>
    </xf>
    <xf numFmtId="164" fontId="4" fillId="2" borderId="0" xfId="3" applyNumberFormat="1" applyFont="1" applyFill="1" applyAlignment="1" applyProtection="1">
      <alignment vertical="center"/>
      <protection locked="0"/>
    </xf>
    <xf numFmtId="1" fontId="4" fillId="2" borderId="0" xfId="3" applyNumberFormat="1" applyFont="1" applyFill="1" applyAlignment="1" applyProtection="1">
      <alignment vertical="center"/>
      <protection locked="0"/>
    </xf>
    <xf numFmtId="164" fontId="4" fillId="2" borderId="0" xfId="3" applyNumberFormat="1" applyFont="1" applyFill="1" applyAlignment="1" applyProtection="1">
      <alignment horizontal="left" vertical="center"/>
      <protection locked="0"/>
    </xf>
    <xf numFmtId="0" fontId="6" fillId="2" borderId="0" xfId="3" applyFont="1" applyFill="1" applyAlignment="1" applyProtection="1">
      <alignment horizontal="left" vertical="center"/>
      <protection locked="0"/>
    </xf>
    <xf numFmtId="165" fontId="4" fillId="2" borderId="0" xfId="3" applyNumberFormat="1" applyFont="1" applyFill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2" fillId="2" borderId="3" xfId="2" applyFont="1" applyFill="1" applyBorder="1" applyAlignment="1" applyProtection="1">
      <alignment vertical="center"/>
      <protection locked="0"/>
    </xf>
    <xf numFmtId="164" fontId="2" fillId="2" borderId="3" xfId="2" applyNumberFormat="1" applyFont="1" applyFill="1" applyBorder="1" applyAlignment="1" applyProtection="1">
      <alignment horizontal="left" vertical="center"/>
      <protection locked="0"/>
    </xf>
    <xf numFmtId="1" fontId="3" fillId="2" borderId="3" xfId="2" applyNumberFormat="1" applyFont="1" applyFill="1" applyBorder="1" applyAlignment="1" applyProtection="1">
      <alignment horizontal="left" vertical="center"/>
      <protection locked="0"/>
    </xf>
    <xf numFmtId="0" fontId="2" fillId="2" borderId="1" xfId="2" applyFont="1" applyFill="1" applyBorder="1" applyAlignment="1" applyProtection="1">
      <alignment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" fontId="4" fillId="2" borderId="1" xfId="2" applyNumberFormat="1" applyFont="1" applyFill="1" applyBorder="1" applyAlignment="1" applyProtection="1">
      <alignment horizontal="center" vertical="center"/>
      <protection locked="0"/>
    </xf>
    <xf numFmtId="165" fontId="6" fillId="2" borderId="1" xfId="2" applyNumberFormat="1" applyFont="1" applyFill="1" applyBorder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horizontal="center" vertical="center" wrapText="1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164" fontId="4" fillId="2" borderId="0" xfId="2" applyNumberFormat="1" applyFont="1" applyFill="1" applyAlignment="1" applyProtection="1">
      <alignment horizontal="right" vertical="center"/>
      <protection locked="0"/>
    </xf>
    <xf numFmtId="1" fontId="4" fillId="2" borderId="0" xfId="2" applyNumberFormat="1" applyFont="1" applyFill="1" applyAlignment="1" applyProtection="1">
      <alignment horizontal="right" vertical="center"/>
      <protection locked="0"/>
    </xf>
    <xf numFmtId="164" fontId="4" fillId="2" borderId="0" xfId="2" applyNumberFormat="1" applyFont="1" applyFill="1" applyAlignment="1" applyProtection="1">
      <alignment horizontal="left" vertical="center"/>
      <protection locked="0"/>
    </xf>
    <xf numFmtId="165" fontId="6" fillId="2" borderId="0" xfId="2" applyNumberFormat="1" applyFont="1" applyFill="1" applyAlignment="1" applyProtection="1">
      <alignment horizontal="left" vertical="center"/>
      <protection locked="0"/>
    </xf>
    <xf numFmtId="165" fontId="2" fillId="2" borderId="0" xfId="2" applyNumberFormat="1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 applyProtection="1">
      <alignment horizontal="right" vertical="center" shrinkToFit="1"/>
      <protection locked="0"/>
    </xf>
    <xf numFmtId="0" fontId="8" fillId="2" borderId="0" xfId="4" applyFont="1" applyFill="1"/>
    <xf numFmtId="0" fontId="8" fillId="2" borderId="0" xfId="5" applyFont="1" applyFill="1"/>
    <xf numFmtId="166" fontId="4" fillId="2" borderId="0" xfId="6" applyNumberFormat="1" applyFont="1" applyFill="1" applyAlignment="1">
      <alignment horizontal="right" vertical="center" wrapText="1"/>
    </xf>
    <xf numFmtId="0" fontId="6" fillId="2" borderId="0" xfId="7" applyFont="1" applyFill="1" applyAlignment="1">
      <alignment horizontal="right" vertical="center" wrapText="1"/>
    </xf>
    <xf numFmtId="165" fontId="4" fillId="2" borderId="0" xfId="6" applyNumberFormat="1" applyFont="1" applyFill="1" applyAlignment="1">
      <alignment horizontal="center" vertical="center" wrapText="1"/>
    </xf>
    <xf numFmtId="0" fontId="6" fillId="2" borderId="0" xfId="7" applyFont="1" applyFill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11" fillId="2" borderId="0" xfId="8" applyFont="1" applyFill="1" applyAlignment="1">
      <alignment wrapText="1"/>
    </xf>
    <xf numFmtId="0" fontId="8" fillId="2" borderId="0" xfId="5" applyFont="1" applyFill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 applyProtection="1">
      <alignment horizontal="right" vertical="center" shrinkToFit="1"/>
      <protection locked="0"/>
    </xf>
    <xf numFmtId="0" fontId="8" fillId="2" borderId="1" xfId="5" applyFont="1" applyFill="1" applyBorder="1"/>
    <xf numFmtId="166" fontId="4" fillId="2" borderId="1" xfId="6" applyNumberFormat="1" applyFont="1" applyFill="1" applyBorder="1" applyAlignment="1">
      <alignment horizontal="right" vertical="center" wrapText="1"/>
    </xf>
    <xf numFmtId="0" fontId="6" fillId="2" borderId="1" xfId="7" applyFont="1" applyFill="1" applyBorder="1" applyAlignment="1">
      <alignment horizontal="right" vertical="center" wrapText="1"/>
    </xf>
    <xf numFmtId="165" fontId="4" fillId="2" borderId="1" xfId="6" applyNumberFormat="1" applyFont="1" applyFill="1" applyBorder="1" applyAlignment="1">
      <alignment horizontal="center" vertical="center" wrapText="1"/>
    </xf>
    <xf numFmtId="0" fontId="12" fillId="2" borderId="0" xfId="3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164" fontId="4" fillId="2" borderId="0" xfId="0" applyNumberFormat="1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165" fontId="4" fillId="2" borderId="0" xfId="1" applyNumberFormat="1" applyFont="1" applyFill="1" applyBorder="1" applyAlignment="1" applyProtection="1">
      <alignment horizontal="center" vertical="center" wrapText="1"/>
      <protection locked="0"/>
    </xf>
    <xf numFmtId="165" fontId="4" fillId="2" borderId="0" xfId="0" applyNumberFormat="1" applyFont="1" applyFill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165" fontId="4" fillId="2" borderId="0" xfId="3" applyNumberFormat="1" applyFont="1" applyFill="1" applyAlignment="1" applyProtection="1">
      <alignment vertical="center"/>
      <protection locked="0"/>
    </xf>
    <xf numFmtId="0" fontId="6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3" applyFont="1" applyFill="1" applyAlignment="1" applyProtection="1">
      <alignment horizontal="left" vertical="center"/>
      <protection locked="0"/>
    </xf>
    <xf numFmtId="1" fontId="4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10" fontId="4" fillId="2" borderId="0" xfId="0" applyNumberFormat="1" applyFont="1" applyFill="1" applyAlignment="1">
      <alignment horizontal="left" vertical="center"/>
    </xf>
    <xf numFmtId="0" fontId="6" fillId="2" borderId="0" xfId="3" applyFont="1" applyFill="1" applyAlignment="1" applyProtection="1">
      <alignment vertical="center"/>
      <protection locked="0"/>
    </xf>
    <xf numFmtId="0" fontId="2" fillId="2" borderId="2" xfId="2" applyFont="1" applyFill="1" applyBorder="1" applyAlignment="1" applyProtection="1">
      <alignment horizontal="center" vertical="center"/>
      <protection locked="0"/>
    </xf>
    <xf numFmtId="164" fontId="2" fillId="2" borderId="2" xfId="2" applyNumberFormat="1" applyFont="1" applyFill="1" applyBorder="1" applyAlignment="1" applyProtection="1">
      <alignment horizontal="center" vertical="center"/>
      <protection locked="0"/>
    </xf>
    <xf numFmtId="165" fontId="2" fillId="2" borderId="3" xfId="2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2" applyFont="1" applyFill="1" applyBorder="1" applyAlignment="1" applyProtection="1">
      <alignment horizontal="center" vertical="center" wrapText="1"/>
      <protection locked="0"/>
    </xf>
    <xf numFmtId="0" fontId="2" fillId="2" borderId="4" xfId="2" applyFont="1" applyFill="1" applyBorder="1" applyAlignment="1" applyProtection="1">
      <alignment horizontal="center" vertical="center"/>
      <protection locked="0"/>
    </xf>
  </cellXfs>
  <cellStyles count="9">
    <cellStyle name="Normal" xfId="0" builtinId="0"/>
    <cellStyle name="Normal_Developing17" xfId="4" xr:uid="{4423BA91-ACDE-49B3-AD90-EC7C5CC06C33}"/>
    <cellStyle name="Normal_Developing2018" xfId="5" xr:uid="{E0B518D2-EE54-4629-B46B-8569EC19C34E}"/>
    <cellStyle name="Normal_Developing2018_1" xfId="8" xr:uid="{1CFB77A9-C45E-4948-96DB-618FAC80175D}"/>
    <cellStyle name="Normal_Sheet1" xfId="6" xr:uid="{4C9CD3EC-E3FC-47BF-82EF-7E9C9B2E4D83}"/>
    <cellStyle name="Normal_Sheet1_Sheet1" xfId="7" xr:uid="{E7039F4E-0D4C-48C4-809E-89BEDEEF9BA0}"/>
    <cellStyle name="Normal_Sheet5" xfId="3" xr:uid="{B95D8411-0794-4E69-8613-EEB07CE8A986}"/>
    <cellStyle name="Normal_WWW-DATA" xfId="2" xr:uid="{1F0FD86F-3B6A-4D6C-BCCB-09EBB5392C7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7F09-F12B-4FD4-B8BF-DAFCA56F10E2}">
  <dimension ref="A1:R116"/>
  <sheetViews>
    <sheetView tabSelected="1" topLeftCell="F76" workbookViewId="0">
      <selection sqref="A1:IV65536"/>
    </sheetView>
  </sheetViews>
  <sheetFormatPr defaultColWidth="9.109375" defaultRowHeight="13.2" x14ac:dyDescent="0.25"/>
  <cols>
    <col min="1" max="1" width="5.88671875" style="2" customWidth="1"/>
    <col min="2" max="2" width="2.33203125" style="2" customWidth="1"/>
    <col min="3" max="3" width="4.5546875" style="2" bestFit="1" customWidth="1"/>
    <col min="4" max="4" width="2.33203125" style="2" customWidth="1"/>
    <col min="5" max="5" width="54" style="2" customWidth="1"/>
    <col min="6" max="6" width="29.88671875" style="2" customWidth="1"/>
    <col min="7" max="7" width="43" style="2" customWidth="1"/>
    <col min="8" max="8" width="8.6640625" style="49" customWidth="1"/>
    <col min="9" max="9" width="8.6640625" style="50" customWidth="1"/>
    <col min="10" max="10" width="1.6640625" style="49" customWidth="1"/>
    <col min="11" max="12" width="8.6640625" style="49" customWidth="1"/>
    <col min="13" max="13" width="1.6640625" style="49" customWidth="1"/>
    <col min="14" max="14" width="8.6640625" style="49" customWidth="1"/>
    <col min="15" max="15" width="9.6640625" style="49" customWidth="1"/>
    <col min="16" max="16" width="1.6640625" style="58" customWidth="1"/>
    <col min="17" max="17" width="8.88671875" style="52" customWidth="1"/>
    <col min="18" max="256" width="9.109375" style="2"/>
    <col min="257" max="257" width="5.88671875" style="2" customWidth="1"/>
    <col min="258" max="258" width="2.33203125" style="2" customWidth="1"/>
    <col min="259" max="259" width="4.5546875" style="2" bestFit="1" customWidth="1"/>
    <col min="260" max="260" width="2.33203125" style="2" customWidth="1"/>
    <col min="261" max="261" width="54" style="2" customWidth="1"/>
    <col min="262" max="262" width="29.88671875" style="2" customWidth="1"/>
    <col min="263" max="263" width="43" style="2" customWidth="1"/>
    <col min="264" max="265" width="8.6640625" style="2" customWidth="1"/>
    <col min="266" max="266" width="1.6640625" style="2" customWidth="1"/>
    <col min="267" max="268" width="8.6640625" style="2" customWidth="1"/>
    <col min="269" max="269" width="1.6640625" style="2" customWidth="1"/>
    <col min="270" max="270" width="8.6640625" style="2" customWidth="1"/>
    <col min="271" max="271" width="9.6640625" style="2" customWidth="1"/>
    <col min="272" max="272" width="1.6640625" style="2" customWidth="1"/>
    <col min="273" max="273" width="8.88671875" style="2" customWidth="1"/>
    <col min="274" max="512" width="9.109375" style="2"/>
    <col min="513" max="513" width="5.88671875" style="2" customWidth="1"/>
    <col min="514" max="514" width="2.33203125" style="2" customWidth="1"/>
    <col min="515" max="515" width="4.5546875" style="2" bestFit="1" customWidth="1"/>
    <col min="516" max="516" width="2.33203125" style="2" customWidth="1"/>
    <col min="517" max="517" width="54" style="2" customWidth="1"/>
    <col min="518" max="518" width="29.88671875" style="2" customWidth="1"/>
    <col min="519" max="519" width="43" style="2" customWidth="1"/>
    <col min="520" max="521" width="8.6640625" style="2" customWidth="1"/>
    <col min="522" max="522" width="1.6640625" style="2" customWidth="1"/>
    <col min="523" max="524" width="8.6640625" style="2" customWidth="1"/>
    <col min="525" max="525" width="1.6640625" style="2" customWidth="1"/>
    <col min="526" max="526" width="8.6640625" style="2" customWidth="1"/>
    <col min="527" max="527" width="9.6640625" style="2" customWidth="1"/>
    <col min="528" max="528" width="1.6640625" style="2" customWidth="1"/>
    <col min="529" max="529" width="8.88671875" style="2" customWidth="1"/>
    <col min="530" max="768" width="9.109375" style="2"/>
    <col min="769" max="769" width="5.88671875" style="2" customWidth="1"/>
    <col min="770" max="770" width="2.33203125" style="2" customWidth="1"/>
    <col min="771" max="771" width="4.5546875" style="2" bestFit="1" customWidth="1"/>
    <col min="772" max="772" width="2.33203125" style="2" customWidth="1"/>
    <col min="773" max="773" width="54" style="2" customWidth="1"/>
    <col min="774" max="774" width="29.88671875" style="2" customWidth="1"/>
    <col min="775" max="775" width="43" style="2" customWidth="1"/>
    <col min="776" max="777" width="8.6640625" style="2" customWidth="1"/>
    <col min="778" max="778" width="1.6640625" style="2" customWidth="1"/>
    <col min="779" max="780" width="8.6640625" style="2" customWidth="1"/>
    <col min="781" max="781" width="1.6640625" style="2" customWidth="1"/>
    <col min="782" max="782" width="8.6640625" style="2" customWidth="1"/>
    <col min="783" max="783" width="9.6640625" style="2" customWidth="1"/>
    <col min="784" max="784" width="1.6640625" style="2" customWidth="1"/>
    <col min="785" max="785" width="8.88671875" style="2" customWidth="1"/>
    <col min="786" max="1024" width="9.109375" style="2"/>
    <col min="1025" max="1025" width="5.88671875" style="2" customWidth="1"/>
    <col min="1026" max="1026" width="2.33203125" style="2" customWidth="1"/>
    <col min="1027" max="1027" width="4.5546875" style="2" bestFit="1" customWidth="1"/>
    <col min="1028" max="1028" width="2.33203125" style="2" customWidth="1"/>
    <col min="1029" max="1029" width="54" style="2" customWidth="1"/>
    <col min="1030" max="1030" width="29.88671875" style="2" customWidth="1"/>
    <col min="1031" max="1031" width="43" style="2" customWidth="1"/>
    <col min="1032" max="1033" width="8.6640625" style="2" customWidth="1"/>
    <col min="1034" max="1034" width="1.6640625" style="2" customWidth="1"/>
    <col min="1035" max="1036" width="8.6640625" style="2" customWidth="1"/>
    <col min="1037" max="1037" width="1.6640625" style="2" customWidth="1"/>
    <col min="1038" max="1038" width="8.6640625" style="2" customWidth="1"/>
    <col min="1039" max="1039" width="9.6640625" style="2" customWidth="1"/>
    <col min="1040" max="1040" width="1.6640625" style="2" customWidth="1"/>
    <col min="1041" max="1041" width="8.88671875" style="2" customWidth="1"/>
    <col min="1042" max="1280" width="9.109375" style="2"/>
    <col min="1281" max="1281" width="5.88671875" style="2" customWidth="1"/>
    <col min="1282" max="1282" width="2.33203125" style="2" customWidth="1"/>
    <col min="1283" max="1283" width="4.5546875" style="2" bestFit="1" customWidth="1"/>
    <col min="1284" max="1284" width="2.33203125" style="2" customWidth="1"/>
    <col min="1285" max="1285" width="54" style="2" customWidth="1"/>
    <col min="1286" max="1286" width="29.88671875" style="2" customWidth="1"/>
    <col min="1287" max="1287" width="43" style="2" customWidth="1"/>
    <col min="1288" max="1289" width="8.6640625" style="2" customWidth="1"/>
    <col min="1290" max="1290" width="1.6640625" style="2" customWidth="1"/>
    <col min="1291" max="1292" width="8.6640625" style="2" customWidth="1"/>
    <col min="1293" max="1293" width="1.6640625" style="2" customWidth="1"/>
    <col min="1294" max="1294" width="8.6640625" style="2" customWidth="1"/>
    <col min="1295" max="1295" width="9.6640625" style="2" customWidth="1"/>
    <col min="1296" max="1296" width="1.6640625" style="2" customWidth="1"/>
    <col min="1297" max="1297" width="8.88671875" style="2" customWidth="1"/>
    <col min="1298" max="1536" width="9.109375" style="2"/>
    <col min="1537" max="1537" width="5.88671875" style="2" customWidth="1"/>
    <col min="1538" max="1538" width="2.33203125" style="2" customWidth="1"/>
    <col min="1539" max="1539" width="4.5546875" style="2" bestFit="1" customWidth="1"/>
    <col min="1540" max="1540" width="2.33203125" style="2" customWidth="1"/>
    <col min="1541" max="1541" width="54" style="2" customWidth="1"/>
    <col min="1542" max="1542" width="29.88671875" style="2" customWidth="1"/>
    <col min="1543" max="1543" width="43" style="2" customWidth="1"/>
    <col min="1544" max="1545" width="8.6640625" style="2" customWidth="1"/>
    <col min="1546" max="1546" width="1.6640625" style="2" customWidth="1"/>
    <col min="1547" max="1548" width="8.6640625" style="2" customWidth="1"/>
    <col min="1549" max="1549" width="1.6640625" style="2" customWidth="1"/>
    <col min="1550" max="1550" width="8.6640625" style="2" customWidth="1"/>
    <col min="1551" max="1551" width="9.6640625" style="2" customWidth="1"/>
    <col min="1552" max="1552" width="1.6640625" style="2" customWidth="1"/>
    <col min="1553" max="1553" width="8.88671875" style="2" customWidth="1"/>
    <col min="1554" max="1792" width="9.109375" style="2"/>
    <col min="1793" max="1793" width="5.88671875" style="2" customWidth="1"/>
    <col min="1794" max="1794" width="2.33203125" style="2" customWidth="1"/>
    <col min="1795" max="1795" width="4.5546875" style="2" bestFit="1" customWidth="1"/>
    <col min="1796" max="1796" width="2.33203125" style="2" customWidth="1"/>
    <col min="1797" max="1797" width="54" style="2" customWidth="1"/>
    <col min="1798" max="1798" width="29.88671875" style="2" customWidth="1"/>
    <col min="1799" max="1799" width="43" style="2" customWidth="1"/>
    <col min="1800" max="1801" width="8.6640625" style="2" customWidth="1"/>
    <col min="1802" max="1802" width="1.6640625" style="2" customWidth="1"/>
    <col min="1803" max="1804" width="8.6640625" style="2" customWidth="1"/>
    <col min="1805" max="1805" width="1.6640625" style="2" customWidth="1"/>
    <col min="1806" max="1806" width="8.6640625" style="2" customWidth="1"/>
    <col min="1807" max="1807" width="9.6640625" style="2" customWidth="1"/>
    <col min="1808" max="1808" width="1.6640625" style="2" customWidth="1"/>
    <col min="1809" max="1809" width="8.88671875" style="2" customWidth="1"/>
    <col min="1810" max="2048" width="9.109375" style="2"/>
    <col min="2049" max="2049" width="5.88671875" style="2" customWidth="1"/>
    <col min="2050" max="2050" width="2.33203125" style="2" customWidth="1"/>
    <col min="2051" max="2051" width="4.5546875" style="2" bestFit="1" customWidth="1"/>
    <col min="2052" max="2052" width="2.33203125" style="2" customWidth="1"/>
    <col min="2053" max="2053" width="54" style="2" customWidth="1"/>
    <col min="2054" max="2054" width="29.88671875" style="2" customWidth="1"/>
    <col min="2055" max="2055" width="43" style="2" customWidth="1"/>
    <col min="2056" max="2057" width="8.6640625" style="2" customWidth="1"/>
    <col min="2058" max="2058" width="1.6640625" style="2" customWidth="1"/>
    <col min="2059" max="2060" width="8.6640625" style="2" customWidth="1"/>
    <col min="2061" max="2061" width="1.6640625" style="2" customWidth="1"/>
    <col min="2062" max="2062" width="8.6640625" style="2" customWidth="1"/>
    <col min="2063" max="2063" width="9.6640625" style="2" customWidth="1"/>
    <col min="2064" max="2064" width="1.6640625" style="2" customWidth="1"/>
    <col min="2065" max="2065" width="8.88671875" style="2" customWidth="1"/>
    <col min="2066" max="2304" width="9.109375" style="2"/>
    <col min="2305" max="2305" width="5.88671875" style="2" customWidth="1"/>
    <col min="2306" max="2306" width="2.33203125" style="2" customWidth="1"/>
    <col min="2307" max="2307" width="4.5546875" style="2" bestFit="1" customWidth="1"/>
    <col min="2308" max="2308" width="2.33203125" style="2" customWidth="1"/>
    <col min="2309" max="2309" width="54" style="2" customWidth="1"/>
    <col min="2310" max="2310" width="29.88671875" style="2" customWidth="1"/>
    <col min="2311" max="2311" width="43" style="2" customWidth="1"/>
    <col min="2312" max="2313" width="8.6640625" style="2" customWidth="1"/>
    <col min="2314" max="2314" width="1.6640625" style="2" customWidth="1"/>
    <col min="2315" max="2316" width="8.6640625" style="2" customWidth="1"/>
    <col min="2317" max="2317" width="1.6640625" style="2" customWidth="1"/>
    <col min="2318" max="2318" width="8.6640625" style="2" customWidth="1"/>
    <col min="2319" max="2319" width="9.6640625" style="2" customWidth="1"/>
    <col min="2320" max="2320" width="1.6640625" style="2" customWidth="1"/>
    <col min="2321" max="2321" width="8.88671875" style="2" customWidth="1"/>
    <col min="2322" max="2560" width="9.109375" style="2"/>
    <col min="2561" max="2561" width="5.88671875" style="2" customWidth="1"/>
    <col min="2562" max="2562" width="2.33203125" style="2" customWidth="1"/>
    <col min="2563" max="2563" width="4.5546875" style="2" bestFit="1" customWidth="1"/>
    <col min="2564" max="2564" width="2.33203125" style="2" customWidth="1"/>
    <col min="2565" max="2565" width="54" style="2" customWidth="1"/>
    <col min="2566" max="2566" width="29.88671875" style="2" customWidth="1"/>
    <col min="2567" max="2567" width="43" style="2" customWidth="1"/>
    <col min="2568" max="2569" width="8.6640625" style="2" customWidth="1"/>
    <col min="2570" max="2570" width="1.6640625" style="2" customWidth="1"/>
    <col min="2571" max="2572" width="8.6640625" style="2" customWidth="1"/>
    <col min="2573" max="2573" width="1.6640625" style="2" customWidth="1"/>
    <col min="2574" max="2574" width="8.6640625" style="2" customWidth="1"/>
    <col min="2575" max="2575" width="9.6640625" style="2" customWidth="1"/>
    <col min="2576" max="2576" width="1.6640625" style="2" customWidth="1"/>
    <col min="2577" max="2577" width="8.88671875" style="2" customWidth="1"/>
    <col min="2578" max="2816" width="9.109375" style="2"/>
    <col min="2817" max="2817" width="5.88671875" style="2" customWidth="1"/>
    <col min="2818" max="2818" width="2.33203125" style="2" customWidth="1"/>
    <col min="2819" max="2819" width="4.5546875" style="2" bestFit="1" customWidth="1"/>
    <col min="2820" max="2820" width="2.33203125" style="2" customWidth="1"/>
    <col min="2821" max="2821" width="54" style="2" customWidth="1"/>
    <col min="2822" max="2822" width="29.88671875" style="2" customWidth="1"/>
    <col min="2823" max="2823" width="43" style="2" customWidth="1"/>
    <col min="2824" max="2825" width="8.6640625" style="2" customWidth="1"/>
    <col min="2826" max="2826" width="1.6640625" style="2" customWidth="1"/>
    <col min="2827" max="2828" width="8.6640625" style="2" customWidth="1"/>
    <col min="2829" max="2829" width="1.6640625" style="2" customWidth="1"/>
    <col min="2830" max="2830" width="8.6640625" style="2" customWidth="1"/>
    <col min="2831" max="2831" width="9.6640625" style="2" customWidth="1"/>
    <col min="2832" max="2832" width="1.6640625" style="2" customWidth="1"/>
    <col min="2833" max="2833" width="8.88671875" style="2" customWidth="1"/>
    <col min="2834" max="3072" width="9.109375" style="2"/>
    <col min="3073" max="3073" width="5.88671875" style="2" customWidth="1"/>
    <col min="3074" max="3074" width="2.33203125" style="2" customWidth="1"/>
    <col min="3075" max="3075" width="4.5546875" style="2" bestFit="1" customWidth="1"/>
    <col min="3076" max="3076" width="2.33203125" style="2" customWidth="1"/>
    <col min="3077" max="3077" width="54" style="2" customWidth="1"/>
    <col min="3078" max="3078" width="29.88671875" style="2" customWidth="1"/>
    <col min="3079" max="3079" width="43" style="2" customWidth="1"/>
    <col min="3080" max="3081" width="8.6640625" style="2" customWidth="1"/>
    <col min="3082" max="3082" width="1.6640625" style="2" customWidth="1"/>
    <col min="3083" max="3084" width="8.6640625" style="2" customWidth="1"/>
    <col min="3085" max="3085" width="1.6640625" style="2" customWidth="1"/>
    <col min="3086" max="3086" width="8.6640625" style="2" customWidth="1"/>
    <col min="3087" max="3087" width="9.6640625" style="2" customWidth="1"/>
    <col min="3088" max="3088" width="1.6640625" style="2" customWidth="1"/>
    <col min="3089" max="3089" width="8.88671875" style="2" customWidth="1"/>
    <col min="3090" max="3328" width="9.109375" style="2"/>
    <col min="3329" max="3329" width="5.88671875" style="2" customWidth="1"/>
    <col min="3330" max="3330" width="2.33203125" style="2" customWidth="1"/>
    <col min="3331" max="3331" width="4.5546875" style="2" bestFit="1" customWidth="1"/>
    <col min="3332" max="3332" width="2.33203125" style="2" customWidth="1"/>
    <col min="3333" max="3333" width="54" style="2" customWidth="1"/>
    <col min="3334" max="3334" width="29.88671875" style="2" customWidth="1"/>
    <col min="3335" max="3335" width="43" style="2" customWidth="1"/>
    <col min="3336" max="3337" width="8.6640625" style="2" customWidth="1"/>
    <col min="3338" max="3338" width="1.6640625" style="2" customWidth="1"/>
    <col min="3339" max="3340" width="8.6640625" style="2" customWidth="1"/>
    <col min="3341" max="3341" width="1.6640625" style="2" customWidth="1"/>
    <col min="3342" max="3342" width="8.6640625" style="2" customWidth="1"/>
    <col min="3343" max="3343" width="9.6640625" style="2" customWidth="1"/>
    <col min="3344" max="3344" width="1.6640625" style="2" customWidth="1"/>
    <col min="3345" max="3345" width="8.88671875" style="2" customWidth="1"/>
    <col min="3346" max="3584" width="9.109375" style="2"/>
    <col min="3585" max="3585" width="5.88671875" style="2" customWidth="1"/>
    <col min="3586" max="3586" width="2.33203125" style="2" customWidth="1"/>
    <col min="3587" max="3587" width="4.5546875" style="2" bestFit="1" customWidth="1"/>
    <col min="3588" max="3588" width="2.33203125" style="2" customWidth="1"/>
    <col min="3589" max="3589" width="54" style="2" customWidth="1"/>
    <col min="3590" max="3590" width="29.88671875" style="2" customWidth="1"/>
    <col min="3591" max="3591" width="43" style="2" customWidth="1"/>
    <col min="3592" max="3593" width="8.6640625" style="2" customWidth="1"/>
    <col min="3594" max="3594" width="1.6640625" style="2" customWidth="1"/>
    <col min="3595" max="3596" width="8.6640625" style="2" customWidth="1"/>
    <col min="3597" max="3597" width="1.6640625" style="2" customWidth="1"/>
    <col min="3598" max="3598" width="8.6640625" style="2" customWidth="1"/>
    <col min="3599" max="3599" width="9.6640625" style="2" customWidth="1"/>
    <col min="3600" max="3600" width="1.6640625" style="2" customWidth="1"/>
    <col min="3601" max="3601" width="8.88671875" style="2" customWidth="1"/>
    <col min="3602" max="3840" width="9.109375" style="2"/>
    <col min="3841" max="3841" width="5.88671875" style="2" customWidth="1"/>
    <col min="3842" max="3842" width="2.33203125" style="2" customWidth="1"/>
    <col min="3843" max="3843" width="4.5546875" style="2" bestFit="1" customWidth="1"/>
    <col min="3844" max="3844" width="2.33203125" style="2" customWidth="1"/>
    <col min="3845" max="3845" width="54" style="2" customWidth="1"/>
    <col min="3846" max="3846" width="29.88671875" style="2" customWidth="1"/>
    <col min="3847" max="3847" width="43" style="2" customWidth="1"/>
    <col min="3848" max="3849" width="8.6640625" style="2" customWidth="1"/>
    <col min="3850" max="3850" width="1.6640625" style="2" customWidth="1"/>
    <col min="3851" max="3852" width="8.6640625" style="2" customWidth="1"/>
    <col min="3853" max="3853" width="1.6640625" style="2" customWidth="1"/>
    <col min="3854" max="3854" width="8.6640625" style="2" customWidth="1"/>
    <col min="3855" max="3855" width="9.6640625" style="2" customWidth="1"/>
    <col min="3856" max="3856" width="1.6640625" style="2" customWidth="1"/>
    <col min="3857" max="3857" width="8.88671875" style="2" customWidth="1"/>
    <col min="3858" max="4096" width="9.109375" style="2"/>
    <col min="4097" max="4097" width="5.88671875" style="2" customWidth="1"/>
    <col min="4098" max="4098" width="2.33203125" style="2" customWidth="1"/>
    <col min="4099" max="4099" width="4.5546875" style="2" bestFit="1" customWidth="1"/>
    <col min="4100" max="4100" width="2.33203125" style="2" customWidth="1"/>
    <col min="4101" max="4101" width="54" style="2" customWidth="1"/>
    <col min="4102" max="4102" width="29.88671875" style="2" customWidth="1"/>
    <col min="4103" max="4103" width="43" style="2" customWidth="1"/>
    <col min="4104" max="4105" width="8.6640625" style="2" customWidth="1"/>
    <col min="4106" max="4106" width="1.6640625" style="2" customWidth="1"/>
    <col min="4107" max="4108" width="8.6640625" style="2" customWidth="1"/>
    <col min="4109" max="4109" width="1.6640625" style="2" customWidth="1"/>
    <col min="4110" max="4110" width="8.6640625" style="2" customWidth="1"/>
    <col min="4111" max="4111" width="9.6640625" style="2" customWidth="1"/>
    <col min="4112" max="4112" width="1.6640625" style="2" customWidth="1"/>
    <col min="4113" max="4113" width="8.88671875" style="2" customWidth="1"/>
    <col min="4114" max="4352" width="9.109375" style="2"/>
    <col min="4353" max="4353" width="5.88671875" style="2" customWidth="1"/>
    <col min="4354" max="4354" width="2.33203125" style="2" customWidth="1"/>
    <col min="4355" max="4355" width="4.5546875" style="2" bestFit="1" customWidth="1"/>
    <col min="4356" max="4356" width="2.33203125" style="2" customWidth="1"/>
    <col min="4357" max="4357" width="54" style="2" customWidth="1"/>
    <col min="4358" max="4358" width="29.88671875" style="2" customWidth="1"/>
    <col min="4359" max="4359" width="43" style="2" customWidth="1"/>
    <col min="4360" max="4361" width="8.6640625" style="2" customWidth="1"/>
    <col min="4362" max="4362" width="1.6640625" style="2" customWidth="1"/>
    <col min="4363" max="4364" width="8.6640625" style="2" customWidth="1"/>
    <col min="4365" max="4365" width="1.6640625" style="2" customWidth="1"/>
    <col min="4366" max="4366" width="8.6640625" style="2" customWidth="1"/>
    <col min="4367" max="4367" width="9.6640625" style="2" customWidth="1"/>
    <col min="4368" max="4368" width="1.6640625" style="2" customWidth="1"/>
    <col min="4369" max="4369" width="8.88671875" style="2" customWidth="1"/>
    <col min="4370" max="4608" width="9.109375" style="2"/>
    <col min="4609" max="4609" width="5.88671875" style="2" customWidth="1"/>
    <col min="4610" max="4610" width="2.33203125" style="2" customWidth="1"/>
    <col min="4611" max="4611" width="4.5546875" style="2" bestFit="1" customWidth="1"/>
    <col min="4612" max="4612" width="2.33203125" style="2" customWidth="1"/>
    <col min="4613" max="4613" width="54" style="2" customWidth="1"/>
    <col min="4614" max="4614" width="29.88671875" style="2" customWidth="1"/>
    <col min="4615" max="4615" width="43" style="2" customWidth="1"/>
    <col min="4616" max="4617" width="8.6640625" style="2" customWidth="1"/>
    <col min="4618" max="4618" width="1.6640625" style="2" customWidth="1"/>
    <col min="4619" max="4620" width="8.6640625" style="2" customWidth="1"/>
    <col min="4621" max="4621" width="1.6640625" style="2" customWidth="1"/>
    <col min="4622" max="4622" width="8.6640625" style="2" customWidth="1"/>
    <col min="4623" max="4623" width="9.6640625" style="2" customWidth="1"/>
    <col min="4624" max="4624" width="1.6640625" style="2" customWidth="1"/>
    <col min="4625" max="4625" width="8.88671875" style="2" customWidth="1"/>
    <col min="4626" max="4864" width="9.109375" style="2"/>
    <col min="4865" max="4865" width="5.88671875" style="2" customWidth="1"/>
    <col min="4866" max="4866" width="2.33203125" style="2" customWidth="1"/>
    <col min="4867" max="4867" width="4.5546875" style="2" bestFit="1" customWidth="1"/>
    <col min="4868" max="4868" width="2.33203125" style="2" customWidth="1"/>
    <col min="4869" max="4869" width="54" style="2" customWidth="1"/>
    <col min="4870" max="4870" width="29.88671875" style="2" customWidth="1"/>
    <col min="4871" max="4871" width="43" style="2" customWidth="1"/>
    <col min="4872" max="4873" width="8.6640625" style="2" customWidth="1"/>
    <col min="4874" max="4874" width="1.6640625" style="2" customWidth="1"/>
    <col min="4875" max="4876" width="8.6640625" style="2" customWidth="1"/>
    <col min="4877" max="4877" width="1.6640625" style="2" customWidth="1"/>
    <col min="4878" max="4878" width="8.6640625" style="2" customWidth="1"/>
    <col min="4879" max="4879" width="9.6640625" style="2" customWidth="1"/>
    <col min="4880" max="4880" width="1.6640625" style="2" customWidth="1"/>
    <col min="4881" max="4881" width="8.88671875" style="2" customWidth="1"/>
    <col min="4882" max="5120" width="9.109375" style="2"/>
    <col min="5121" max="5121" width="5.88671875" style="2" customWidth="1"/>
    <col min="5122" max="5122" width="2.33203125" style="2" customWidth="1"/>
    <col min="5123" max="5123" width="4.5546875" style="2" bestFit="1" customWidth="1"/>
    <col min="5124" max="5124" width="2.33203125" style="2" customWidth="1"/>
    <col min="5125" max="5125" width="54" style="2" customWidth="1"/>
    <col min="5126" max="5126" width="29.88671875" style="2" customWidth="1"/>
    <col min="5127" max="5127" width="43" style="2" customWidth="1"/>
    <col min="5128" max="5129" width="8.6640625" style="2" customWidth="1"/>
    <col min="5130" max="5130" width="1.6640625" style="2" customWidth="1"/>
    <col min="5131" max="5132" width="8.6640625" style="2" customWidth="1"/>
    <col min="5133" max="5133" width="1.6640625" style="2" customWidth="1"/>
    <col min="5134" max="5134" width="8.6640625" style="2" customWidth="1"/>
    <col min="5135" max="5135" width="9.6640625" style="2" customWidth="1"/>
    <col min="5136" max="5136" width="1.6640625" style="2" customWidth="1"/>
    <col min="5137" max="5137" width="8.88671875" style="2" customWidth="1"/>
    <col min="5138" max="5376" width="9.109375" style="2"/>
    <col min="5377" max="5377" width="5.88671875" style="2" customWidth="1"/>
    <col min="5378" max="5378" width="2.33203125" style="2" customWidth="1"/>
    <col min="5379" max="5379" width="4.5546875" style="2" bestFit="1" customWidth="1"/>
    <col min="5380" max="5380" width="2.33203125" style="2" customWidth="1"/>
    <col min="5381" max="5381" width="54" style="2" customWidth="1"/>
    <col min="5382" max="5382" width="29.88671875" style="2" customWidth="1"/>
    <col min="5383" max="5383" width="43" style="2" customWidth="1"/>
    <col min="5384" max="5385" width="8.6640625" style="2" customWidth="1"/>
    <col min="5386" max="5386" width="1.6640625" style="2" customWidth="1"/>
    <col min="5387" max="5388" width="8.6640625" style="2" customWidth="1"/>
    <col min="5389" max="5389" width="1.6640625" style="2" customWidth="1"/>
    <col min="5390" max="5390" width="8.6640625" style="2" customWidth="1"/>
    <col min="5391" max="5391" width="9.6640625" style="2" customWidth="1"/>
    <col min="5392" max="5392" width="1.6640625" style="2" customWidth="1"/>
    <col min="5393" max="5393" width="8.88671875" style="2" customWidth="1"/>
    <col min="5394" max="5632" width="9.109375" style="2"/>
    <col min="5633" max="5633" width="5.88671875" style="2" customWidth="1"/>
    <col min="5634" max="5634" width="2.33203125" style="2" customWidth="1"/>
    <col min="5635" max="5635" width="4.5546875" style="2" bestFit="1" customWidth="1"/>
    <col min="5636" max="5636" width="2.33203125" style="2" customWidth="1"/>
    <col min="5637" max="5637" width="54" style="2" customWidth="1"/>
    <col min="5638" max="5638" width="29.88671875" style="2" customWidth="1"/>
    <col min="5639" max="5639" width="43" style="2" customWidth="1"/>
    <col min="5640" max="5641" width="8.6640625" style="2" customWidth="1"/>
    <col min="5642" max="5642" width="1.6640625" style="2" customWidth="1"/>
    <col min="5643" max="5644" width="8.6640625" style="2" customWidth="1"/>
    <col min="5645" max="5645" width="1.6640625" style="2" customWidth="1"/>
    <col min="5646" max="5646" width="8.6640625" style="2" customWidth="1"/>
    <col min="5647" max="5647" width="9.6640625" style="2" customWidth="1"/>
    <col min="5648" max="5648" width="1.6640625" style="2" customWidth="1"/>
    <col min="5649" max="5649" width="8.88671875" style="2" customWidth="1"/>
    <col min="5650" max="5888" width="9.109375" style="2"/>
    <col min="5889" max="5889" width="5.88671875" style="2" customWidth="1"/>
    <col min="5890" max="5890" width="2.33203125" style="2" customWidth="1"/>
    <col min="5891" max="5891" width="4.5546875" style="2" bestFit="1" customWidth="1"/>
    <col min="5892" max="5892" width="2.33203125" style="2" customWidth="1"/>
    <col min="5893" max="5893" width="54" style="2" customWidth="1"/>
    <col min="5894" max="5894" width="29.88671875" style="2" customWidth="1"/>
    <col min="5895" max="5895" width="43" style="2" customWidth="1"/>
    <col min="5896" max="5897" width="8.6640625" style="2" customWidth="1"/>
    <col min="5898" max="5898" width="1.6640625" style="2" customWidth="1"/>
    <col min="5899" max="5900" width="8.6640625" style="2" customWidth="1"/>
    <col min="5901" max="5901" width="1.6640625" style="2" customWidth="1"/>
    <col min="5902" max="5902" width="8.6640625" style="2" customWidth="1"/>
    <col min="5903" max="5903" width="9.6640625" style="2" customWidth="1"/>
    <col min="5904" max="5904" width="1.6640625" style="2" customWidth="1"/>
    <col min="5905" max="5905" width="8.88671875" style="2" customWidth="1"/>
    <col min="5906" max="6144" width="9.109375" style="2"/>
    <col min="6145" max="6145" width="5.88671875" style="2" customWidth="1"/>
    <col min="6146" max="6146" width="2.33203125" style="2" customWidth="1"/>
    <col min="6147" max="6147" width="4.5546875" style="2" bestFit="1" customWidth="1"/>
    <col min="6148" max="6148" width="2.33203125" style="2" customWidth="1"/>
    <col min="6149" max="6149" width="54" style="2" customWidth="1"/>
    <col min="6150" max="6150" width="29.88671875" style="2" customWidth="1"/>
    <col min="6151" max="6151" width="43" style="2" customWidth="1"/>
    <col min="6152" max="6153" width="8.6640625" style="2" customWidth="1"/>
    <col min="6154" max="6154" width="1.6640625" style="2" customWidth="1"/>
    <col min="6155" max="6156" width="8.6640625" style="2" customWidth="1"/>
    <col min="6157" max="6157" width="1.6640625" style="2" customWidth="1"/>
    <col min="6158" max="6158" width="8.6640625" style="2" customWidth="1"/>
    <col min="6159" max="6159" width="9.6640625" style="2" customWidth="1"/>
    <col min="6160" max="6160" width="1.6640625" style="2" customWidth="1"/>
    <col min="6161" max="6161" width="8.88671875" style="2" customWidth="1"/>
    <col min="6162" max="6400" width="9.109375" style="2"/>
    <col min="6401" max="6401" width="5.88671875" style="2" customWidth="1"/>
    <col min="6402" max="6402" width="2.33203125" style="2" customWidth="1"/>
    <col min="6403" max="6403" width="4.5546875" style="2" bestFit="1" customWidth="1"/>
    <col min="6404" max="6404" width="2.33203125" style="2" customWidth="1"/>
    <col min="6405" max="6405" width="54" style="2" customWidth="1"/>
    <col min="6406" max="6406" width="29.88671875" style="2" customWidth="1"/>
    <col min="6407" max="6407" width="43" style="2" customWidth="1"/>
    <col min="6408" max="6409" width="8.6640625" style="2" customWidth="1"/>
    <col min="6410" max="6410" width="1.6640625" style="2" customWidth="1"/>
    <col min="6411" max="6412" width="8.6640625" style="2" customWidth="1"/>
    <col min="6413" max="6413" width="1.6640625" style="2" customWidth="1"/>
    <col min="6414" max="6414" width="8.6640625" style="2" customWidth="1"/>
    <col min="6415" max="6415" width="9.6640625" style="2" customWidth="1"/>
    <col min="6416" max="6416" width="1.6640625" style="2" customWidth="1"/>
    <col min="6417" max="6417" width="8.88671875" style="2" customWidth="1"/>
    <col min="6418" max="6656" width="9.109375" style="2"/>
    <col min="6657" max="6657" width="5.88671875" style="2" customWidth="1"/>
    <col min="6658" max="6658" width="2.33203125" style="2" customWidth="1"/>
    <col min="6659" max="6659" width="4.5546875" style="2" bestFit="1" customWidth="1"/>
    <col min="6660" max="6660" width="2.33203125" style="2" customWidth="1"/>
    <col min="6661" max="6661" width="54" style="2" customWidth="1"/>
    <col min="6662" max="6662" width="29.88671875" style="2" customWidth="1"/>
    <col min="6663" max="6663" width="43" style="2" customWidth="1"/>
    <col min="6664" max="6665" width="8.6640625" style="2" customWidth="1"/>
    <col min="6666" max="6666" width="1.6640625" style="2" customWidth="1"/>
    <col min="6667" max="6668" width="8.6640625" style="2" customWidth="1"/>
    <col min="6669" max="6669" width="1.6640625" style="2" customWidth="1"/>
    <col min="6670" max="6670" width="8.6640625" style="2" customWidth="1"/>
    <col min="6671" max="6671" width="9.6640625" style="2" customWidth="1"/>
    <col min="6672" max="6672" width="1.6640625" style="2" customWidth="1"/>
    <col min="6673" max="6673" width="8.88671875" style="2" customWidth="1"/>
    <col min="6674" max="6912" width="9.109375" style="2"/>
    <col min="6913" max="6913" width="5.88671875" style="2" customWidth="1"/>
    <col min="6914" max="6914" width="2.33203125" style="2" customWidth="1"/>
    <col min="6915" max="6915" width="4.5546875" style="2" bestFit="1" customWidth="1"/>
    <col min="6916" max="6916" width="2.33203125" style="2" customWidth="1"/>
    <col min="6917" max="6917" width="54" style="2" customWidth="1"/>
    <col min="6918" max="6918" width="29.88671875" style="2" customWidth="1"/>
    <col min="6919" max="6919" width="43" style="2" customWidth="1"/>
    <col min="6920" max="6921" width="8.6640625" style="2" customWidth="1"/>
    <col min="6922" max="6922" width="1.6640625" style="2" customWidth="1"/>
    <col min="6923" max="6924" width="8.6640625" style="2" customWidth="1"/>
    <col min="6925" max="6925" width="1.6640625" style="2" customWidth="1"/>
    <col min="6926" max="6926" width="8.6640625" style="2" customWidth="1"/>
    <col min="6927" max="6927" width="9.6640625" style="2" customWidth="1"/>
    <col min="6928" max="6928" width="1.6640625" style="2" customWidth="1"/>
    <col min="6929" max="6929" width="8.88671875" style="2" customWidth="1"/>
    <col min="6930" max="7168" width="9.109375" style="2"/>
    <col min="7169" max="7169" width="5.88671875" style="2" customWidth="1"/>
    <col min="7170" max="7170" width="2.33203125" style="2" customWidth="1"/>
    <col min="7171" max="7171" width="4.5546875" style="2" bestFit="1" customWidth="1"/>
    <col min="7172" max="7172" width="2.33203125" style="2" customWidth="1"/>
    <col min="7173" max="7173" width="54" style="2" customWidth="1"/>
    <col min="7174" max="7174" width="29.88671875" style="2" customWidth="1"/>
    <col min="7175" max="7175" width="43" style="2" customWidth="1"/>
    <col min="7176" max="7177" width="8.6640625" style="2" customWidth="1"/>
    <col min="7178" max="7178" width="1.6640625" style="2" customWidth="1"/>
    <col min="7179" max="7180" width="8.6640625" style="2" customWidth="1"/>
    <col min="7181" max="7181" width="1.6640625" style="2" customWidth="1"/>
    <col min="7182" max="7182" width="8.6640625" style="2" customWidth="1"/>
    <col min="7183" max="7183" width="9.6640625" style="2" customWidth="1"/>
    <col min="7184" max="7184" width="1.6640625" style="2" customWidth="1"/>
    <col min="7185" max="7185" width="8.88671875" style="2" customWidth="1"/>
    <col min="7186" max="7424" width="9.109375" style="2"/>
    <col min="7425" max="7425" width="5.88671875" style="2" customWidth="1"/>
    <col min="7426" max="7426" width="2.33203125" style="2" customWidth="1"/>
    <col min="7427" max="7427" width="4.5546875" style="2" bestFit="1" customWidth="1"/>
    <col min="7428" max="7428" width="2.33203125" style="2" customWidth="1"/>
    <col min="7429" max="7429" width="54" style="2" customWidth="1"/>
    <col min="7430" max="7430" width="29.88671875" style="2" customWidth="1"/>
    <col min="7431" max="7431" width="43" style="2" customWidth="1"/>
    <col min="7432" max="7433" width="8.6640625" style="2" customWidth="1"/>
    <col min="7434" max="7434" width="1.6640625" style="2" customWidth="1"/>
    <col min="7435" max="7436" width="8.6640625" style="2" customWidth="1"/>
    <col min="7437" max="7437" width="1.6640625" style="2" customWidth="1"/>
    <col min="7438" max="7438" width="8.6640625" style="2" customWidth="1"/>
    <col min="7439" max="7439" width="9.6640625" style="2" customWidth="1"/>
    <col min="7440" max="7440" width="1.6640625" style="2" customWidth="1"/>
    <col min="7441" max="7441" width="8.88671875" style="2" customWidth="1"/>
    <col min="7442" max="7680" width="9.109375" style="2"/>
    <col min="7681" max="7681" width="5.88671875" style="2" customWidth="1"/>
    <col min="7682" max="7682" width="2.33203125" style="2" customWidth="1"/>
    <col min="7683" max="7683" width="4.5546875" style="2" bestFit="1" customWidth="1"/>
    <col min="7684" max="7684" width="2.33203125" style="2" customWidth="1"/>
    <col min="7685" max="7685" width="54" style="2" customWidth="1"/>
    <col min="7686" max="7686" width="29.88671875" style="2" customWidth="1"/>
    <col min="7687" max="7687" width="43" style="2" customWidth="1"/>
    <col min="7688" max="7689" width="8.6640625" style="2" customWidth="1"/>
    <col min="7690" max="7690" width="1.6640625" style="2" customWidth="1"/>
    <col min="7691" max="7692" width="8.6640625" style="2" customWidth="1"/>
    <col min="7693" max="7693" width="1.6640625" style="2" customWidth="1"/>
    <col min="7694" max="7694" width="8.6640625" style="2" customWidth="1"/>
    <col min="7695" max="7695" width="9.6640625" style="2" customWidth="1"/>
    <col min="7696" max="7696" width="1.6640625" style="2" customWidth="1"/>
    <col min="7697" max="7697" width="8.88671875" style="2" customWidth="1"/>
    <col min="7698" max="7936" width="9.109375" style="2"/>
    <col min="7937" max="7937" width="5.88671875" style="2" customWidth="1"/>
    <col min="7938" max="7938" width="2.33203125" style="2" customWidth="1"/>
    <col min="7939" max="7939" width="4.5546875" style="2" bestFit="1" customWidth="1"/>
    <col min="7940" max="7940" width="2.33203125" style="2" customWidth="1"/>
    <col min="7941" max="7941" width="54" style="2" customWidth="1"/>
    <col min="7942" max="7942" width="29.88671875" style="2" customWidth="1"/>
    <col min="7943" max="7943" width="43" style="2" customWidth="1"/>
    <col min="7944" max="7945" width="8.6640625" style="2" customWidth="1"/>
    <col min="7946" max="7946" width="1.6640625" style="2" customWidth="1"/>
    <col min="7947" max="7948" width="8.6640625" style="2" customWidth="1"/>
    <col min="7949" max="7949" width="1.6640625" style="2" customWidth="1"/>
    <col min="7950" max="7950" width="8.6640625" style="2" customWidth="1"/>
    <col min="7951" max="7951" width="9.6640625" style="2" customWidth="1"/>
    <col min="7952" max="7952" width="1.6640625" style="2" customWidth="1"/>
    <col min="7953" max="7953" width="8.88671875" style="2" customWidth="1"/>
    <col min="7954" max="8192" width="9.109375" style="2"/>
    <col min="8193" max="8193" width="5.88671875" style="2" customWidth="1"/>
    <col min="8194" max="8194" width="2.33203125" style="2" customWidth="1"/>
    <col min="8195" max="8195" width="4.5546875" style="2" bestFit="1" customWidth="1"/>
    <col min="8196" max="8196" width="2.33203125" style="2" customWidth="1"/>
    <col min="8197" max="8197" width="54" style="2" customWidth="1"/>
    <col min="8198" max="8198" width="29.88671875" style="2" customWidth="1"/>
    <col min="8199" max="8199" width="43" style="2" customWidth="1"/>
    <col min="8200" max="8201" width="8.6640625" style="2" customWidth="1"/>
    <col min="8202" max="8202" width="1.6640625" style="2" customWidth="1"/>
    <col min="8203" max="8204" width="8.6640625" style="2" customWidth="1"/>
    <col min="8205" max="8205" width="1.6640625" style="2" customWidth="1"/>
    <col min="8206" max="8206" width="8.6640625" style="2" customWidth="1"/>
    <col min="8207" max="8207" width="9.6640625" style="2" customWidth="1"/>
    <col min="8208" max="8208" width="1.6640625" style="2" customWidth="1"/>
    <col min="8209" max="8209" width="8.88671875" style="2" customWidth="1"/>
    <col min="8210" max="8448" width="9.109375" style="2"/>
    <col min="8449" max="8449" width="5.88671875" style="2" customWidth="1"/>
    <col min="8450" max="8450" width="2.33203125" style="2" customWidth="1"/>
    <col min="8451" max="8451" width="4.5546875" style="2" bestFit="1" customWidth="1"/>
    <col min="8452" max="8452" width="2.33203125" style="2" customWidth="1"/>
    <col min="8453" max="8453" width="54" style="2" customWidth="1"/>
    <col min="8454" max="8454" width="29.88671875" style="2" customWidth="1"/>
    <col min="8455" max="8455" width="43" style="2" customWidth="1"/>
    <col min="8456" max="8457" width="8.6640625" style="2" customWidth="1"/>
    <col min="8458" max="8458" width="1.6640625" style="2" customWidth="1"/>
    <col min="8459" max="8460" width="8.6640625" style="2" customWidth="1"/>
    <col min="8461" max="8461" width="1.6640625" style="2" customWidth="1"/>
    <col min="8462" max="8462" width="8.6640625" style="2" customWidth="1"/>
    <col min="8463" max="8463" width="9.6640625" style="2" customWidth="1"/>
    <col min="8464" max="8464" width="1.6640625" style="2" customWidth="1"/>
    <col min="8465" max="8465" width="8.88671875" style="2" customWidth="1"/>
    <col min="8466" max="8704" width="9.109375" style="2"/>
    <col min="8705" max="8705" width="5.88671875" style="2" customWidth="1"/>
    <col min="8706" max="8706" width="2.33203125" style="2" customWidth="1"/>
    <col min="8707" max="8707" width="4.5546875" style="2" bestFit="1" customWidth="1"/>
    <col min="8708" max="8708" width="2.33203125" style="2" customWidth="1"/>
    <col min="8709" max="8709" width="54" style="2" customWidth="1"/>
    <col min="8710" max="8710" width="29.88671875" style="2" customWidth="1"/>
    <col min="8711" max="8711" width="43" style="2" customWidth="1"/>
    <col min="8712" max="8713" width="8.6640625" style="2" customWidth="1"/>
    <col min="8714" max="8714" width="1.6640625" style="2" customWidth="1"/>
    <col min="8715" max="8716" width="8.6640625" style="2" customWidth="1"/>
    <col min="8717" max="8717" width="1.6640625" style="2" customWidth="1"/>
    <col min="8718" max="8718" width="8.6640625" style="2" customWidth="1"/>
    <col min="8719" max="8719" width="9.6640625" style="2" customWidth="1"/>
    <col min="8720" max="8720" width="1.6640625" style="2" customWidth="1"/>
    <col min="8721" max="8721" width="8.88671875" style="2" customWidth="1"/>
    <col min="8722" max="8960" width="9.109375" style="2"/>
    <col min="8961" max="8961" width="5.88671875" style="2" customWidth="1"/>
    <col min="8962" max="8962" width="2.33203125" style="2" customWidth="1"/>
    <col min="8963" max="8963" width="4.5546875" style="2" bestFit="1" customWidth="1"/>
    <col min="8964" max="8964" width="2.33203125" style="2" customWidth="1"/>
    <col min="8965" max="8965" width="54" style="2" customWidth="1"/>
    <col min="8966" max="8966" width="29.88671875" style="2" customWidth="1"/>
    <col min="8967" max="8967" width="43" style="2" customWidth="1"/>
    <col min="8968" max="8969" width="8.6640625" style="2" customWidth="1"/>
    <col min="8970" max="8970" width="1.6640625" style="2" customWidth="1"/>
    <col min="8971" max="8972" width="8.6640625" style="2" customWidth="1"/>
    <col min="8973" max="8973" width="1.6640625" style="2" customWidth="1"/>
    <col min="8974" max="8974" width="8.6640625" style="2" customWidth="1"/>
    <col min="8975" max="8975" width="9.6640625" style="2" customWidth="1"/>
    <col min="8976" max="8976" width="1.6640625" style="2" customWidth="1"/>
    <col min="8977" max="8977" width="8.88671875" style="2" customWidth="1"/>
    <col min="8978" max="9216" width="9.109375" style="2"/>
    <col min="9217" max="9217" width="5.88671875" style="2" customWidth="1"/>
    <col min="9218" max="9218" width="2.33203125" style="2" customWidth="1"/>
    <col min="9219" max="9219" width="4.5546875" style="2" bestFit="1" customWidth="1"/>
    <col min="9220" max="9220" width="2.33203125" style="2" customWidth="1"/>
    <col min="9221" max="9221" width="54" style="2" customWidth="1"/>
    <col min="9222" max="9222" width="29.88671875" style="2" customWidth="1"/>
    <col min="9223" max="9223" width="43" style="2" customWidth="1"/>
    <col min="9224" max="9225" width="8.6640625" style="2" customWidth="1"/>
    <col min="9226" max="9226" width="1.6640625" style="2" customWidth="1"/>
    <col min="9227" max="9228" width="8.6640625" style="2" customWidth="1"/>
    <col min="9229" max="9229" width="1.6640625" style="2" customWidth="1"/>
    <col min="9230" max="9230" width="8.6640625" style="2" customWidth="1"/>
    <col min="9231" max="9231" width="9.6640625" style="2" customWidth="1"/>
    <col min="9232" max="9232" width="1.6640625" style="2" customWidth="1"/>
    <col min="9233" max="9233" width="8.88671875" style="2" customWidth="1"/>
    <col min="9234" max="9472" width="9.109375" style="2"/>
    <col min="9473" max="9473" width="5.88671875" style="2" customWidth="1"/>
    <col min="9474" max="9474" width="2.33203125" style="2" customWidth="1"/>
    <col min="9475" max="9475" width="4.5546875" style="2" bestFit="1" customWidth="1"/>
    <col min="9476" max="9476" width="2.33203125" style="2" customWidth="1"/>
    <col min="9477" max="9477" width="54" style="2" customWidth="1"/>
    <col min="9478" max="9478" width="29.88671875" style="2" customWidth="1"/>
    <col min="9479" max="9479" width="43" style="2" customWidth="1"/>
    <col min="9480" max="9481" width="8.6640625" style="2" customWidth="1"/>
    <col min="9482" max="9482" width="1.6640625" style="2" customWidth="1"/>
    <col min="9483" max="9484" width="8.6640625" style="2" customWidth="1"/>
    <col min="9485" max="9485" width="1.6640625" style="2" customWidth="1"/>
    <col min="9486" max="9486" width="8.6640625" style="2" customWidth="1"/>
    <col min="9487" max="9487" width="9.6640625" style="2" customWidth="1"/>
    <col min="9488" max="9488" width="1.6640625" style="2" customWidth="1"/>
    <col min="9489" max="9489" width="8.88671875" style="2" customWidth="1"/>
    <col min="9490" max="9728" width="9.109375" style="2"/>
    <col min="9729" max="9729" width="5.88671875" style="2" customWidth="1"/>
    <col min="9730" max="9730" width="2.33203125" style="2" customWidth="1"/>
    <col min="9731" max="9731" width="4.5546875" style="2" bestFit="1" customWidth="1"/>
    <col min="9732" max="9732" width="2.33203125" style="2" customWidth="1"/>
    <col min="9733" max="9733" width="54" style="2" customWidth="1"/>
    <col min="9734" max="9734" width="29.88671875" style="2" customWidth="1"/>
    <col min="9735" max="9735" width="43" style="2" customWidth="1"/>
    <col min="9736" max="9737" width="8.6640625" style="2" customWidth="1"/>
    <col min="9738" max="9738" width="1.6640625" style="2" customWidth="1"/>
    <col min="9739" max="9740" width="8.6640625" style="2" customWidth="1"/>
    <col min="9741" max="9741" width="1.6640625" style="2" customWidth="1"/>
    <col min="9742" max="9742" width="8.6640625" style="2" customWidth="1"/>
    <col min="9743" max="9743" width="9.6640625" style="2" customWidth="1"/>
    <col min="9744" max="9744" width="1.6640625" style="2" customWidth="1"/>
    <col min="9745" max="9745" width="8.88671875" style="2" customWidth="1"/>
    <col min="9746" max="9984" width="9.109375" style="2"/>
    <col min="9985" max="9985" width="5.88671875" style="2" customWidth="1"/>
    <col min="9986" max="9986" width="2.33203125" style="2" customWidth="1"/>
    <col min="9987" max="9987" width="4.5546875" style="2" bestFit="1" customWidth="1"/>
    <col min="9988" max="9988" width="2.33203125" style="2" customWidth="1"/>
    <col min="9989" max="9989" width="54" style="2" customWidth="1"/>
    <col min="9990" max="9990" width="29.88671875" style="2" customWidth="1"/>
    <col min="9991" max="9991" width="43" style="2" customWidth="1"/>
    <col min="9992" max="9993" width="8.6640625" style="2" customWidth="1"/>
    <col min="9994" max="9994" width="1.6640625" style="2" customWidth="1"/>
    <col min="9995" max="9996" width="8.6640625" style="2" customWidth="1"/>
    <col min="9997" max="9997" width="1.6640625" style="2" customWidth="1"/>
    <col min="9998" max="9998" width="8.6640625" style="2" customWidth="1"/>
    <col min="9999" max="9999" width="9.6640625" style="2" customWidth="1"/>
    <col min="10000" max="10000" width="1.6640625" style="2" customWidth="1"/>
    <col min="10001" max="10001" width="8.88671875" style="2" customWidth="1"/>
    <col min="10002" max="10240" width="9.109375" style="2"/>
    <col min="10241" max="10241" width="5.88671875" style="2" customWidth="1"/>
    <col min="10242" max="10242" width="2.33203125" style="2" customWidth="1"/>
    <col min="10243" max="10243" width="4.5546875" style="2" bestFit="1" customWidth="1"/>
    <col min="10244" max="10244" width="2.33203125" style="2" customWidth="1"/>
    <col min="10245" max="10245" width="54" style="2" customWidth="1"/>
    <col min="10246" max="10246" width="29.88671875" style="2" customWidth="1"/>
    <col min="10247" max="10247" width="43" style="2" customWidth="1"/>
    <col min="10248" max="10249" width="8.6640625" style="2" customWidth="1"/>
    <col min="10250" max="10250" width="1.6640625" style="2" customWidth="1"/>
    <col min="10251" max="10252" width="8.6640625" style="2" customWidth="1"/>
    <col min="10253" max="10253" width="1.6640625" style="2" customWidth="1"/>
    <col min="10254" max="10254" width="8.6640625" style="2" customWidth="1"/>
    <col min="10255" max="10255" width="9.6640625" style="2" customWidth="1"/>
    <col min="10256" max="10256" width="1.6640625" style="2" customWidth="1"/>
    <col min="10257" max="10257" width="8.88671875" style="2" customWidth="1"/>
    <col min="10258" max="10496" width="9.109375" style="2"/>
    <col min="10497" max="10497" width="5.88671875" style="2" customWidth="1"/>
    <col min="10498" max="10498" width="2.33203125" style="2" customWidth="1"/>
    <col min="10499" max="10499" width="4.5546875" style="2" bestFit="1" customWidth="1"/>
    <col min="10500" max="10500" width="2.33203125" style="2" customWidth="1"/>
    <col min="10501" max="10501" width="54" style="2" customWidth="1"/>
    <col min="10502" max="10502" width="29.88671875" style="2" customWidth="1"/>
    <col min="10503" max="10503" width="43" style="2" customWidth="1"/>
    <col min="10504" max="10505" width="8.6640625" style="2" customWidth="1"/>
    <col min="10506" max="10506" width="1.6640625" style="2" customWidth="1"/>
    <col min="10507" max="10508" width="8.6640625" style="2" customWidth="1"/>
    <col min="10509" max="10509" width="1.6640625" style="2" customWidth="1"/>
    <col min="10510" max="10510" width="8.6640625" style="2" customWidth="1"/>
    <col min="10511" max="10511" width="9.6640625" style="2" customWidth="1"/>
    <col min="10512" max="10512" width="1.6640625" style="2" customWidth="1"/>
    <col min="10513" max="10513" width="8.88671875" style="2" customWidth="1"/>
    <col min="10514" max="10752" width="9.109375" style="2"/>
    <col min="10753" max="10753" width="5.88671875" style="2" customWidth="1"/>
    <col min="10754" max="10754" width="2.33203125" style="2" customWidth="1"/>
    <col min="10755" max="10755" width="4.5546875" style="2" bestFit="1" customWidth="1"/>
    <col min="10756" max="10756" width="2.33203125" style="2" customWidth="1"/>
    <col min="10757" max="10757" width="54" style="2" customWidth="1"/>
    <col min="10758" max="10758" width="29.88671875" style="2" customWidth="1"/>
    <col min="10759" max="10759" width="43" style="2" customWidth="1"/>
    <col min="10760" max="10761" width="8.6640625" style="2" customWidth="1"/>
    <col min="10762" max="10762" width="1.6640625" style="2" customWidth="1"/>
    <col min="10763" max="10764" width="8.6640625" style="2" customWidth="1"/>
    <col min="10765" max="10765" width="1.6640625" style="2" customWidth="1"/>
    <col min="10766" max="10766" width="8.6640625" style="2" customWidth="1"/>
    <col min="10767" max="10767" width="9.6640625" style="2" customWidth="1"/>
    <col min="10768" max="10768" width="1.6640625" style="2" customWidth="1"/>
    <col min="10769" max="10769" width="8.88671875" style="2" customWidth="1"/>
    <col min="10770" max="11008" width="9.109375" style="2"/>
    <col min="11009" max="11009" width="5.88671875" style="2" customWidth="1"/>
    <col min="11010" max="11010" width="2.33203125" style="2" customWidth="1"/>
    <col min="11011" max="11011" width="4.5546875" style="2" bestFit="1" customWidth="1"/>
    <col min="11012" max="11012" width="2.33203125" style="2" customWidth="1"/>
    <col min="11013" max="11013" width="54" style="2" customWidth="1"/>
    <col min="11014" max="11014" width="29.88671875" style="2" customWidth="1"/>
    <col min="11015" max="11015" width="43" style="2" customWidth="1"/>
    <col min="11016" max="11017" width="8.6640625" style="2" customWidth="1"/>
    <col min="11018" max="11018" width="1.6640625" style="2" customWidth="1"/>
    <col min="11019" max="11020" width="8.6640625" style="2" customWidth="1"/>
    <col min="11021" max="11021" width="1.6640625" style="2" customWidth="1"/>
    <col min="11022" max="11022" width="8.6640625" style="2" customWidth="1"/>
    <col min="11023" max="11023" width="9.6640625" style="2" customWidth="1"/>
    <col min="11024" max="11024" width="1.6640625" style="2" customWidth="1"/>
    <col min="11025" max="11025" width="8.88671875" style="2" customWidth="1"/>
    <col min="11026" max="11264" width="9.109375" style="2"/>
    <col min="11265" max="11265" width="5.88671875" style="2" customWidth="1"/>
    <col min="11266" max="11266" width="2.33203125" style="2" customWidth="1"/>
    <col min="11267" max="11267" width="4.5546875" style="2" bestFit="1" customWidth="1"/>
    <col min="11268" max="11268" width="2.33203125" style="2" customWidth="1"/>
    <col min="11269" max="11269" width="54" style="2" customWidth="1"/>
    <col min="11270" max="11270" width="29.88671875" style="2" customWidth="1"/>
    <col min="11271" max="11271" width="43" style="2" customWidth="1"/>
    <col min="11272" max="11273" width="8.6640625" style="2" customWidth="1"/>
    <col min="11274" max="11274" width="1.6640625" style="2" customWidth="1"/>
    <col min="11275" max="11276" width="8.6640625" style="2" customWidth="1"/>
    <col min="11277" max="11277" width="1.6640625" style="2" customWidth="1"/>
    <col min="11278" max="11278" width="8.6640625" style="2" customWidth="1"/>
    <col min="11279" max="11279" width="9.6640625" style="2" customWidth="1"/>
    <col min="11280" max="11280" width="1.6640625" style="2" customWidth="1"/>
    <col min="11281" max="11281" width="8.88671875" style="2" customWidth="1"/>
    <col min="11282" max="11520" width="9.109375" style="2"/>
    <col min="11521" max="11521" width="5.88671875" style="2" customWidth="1"/>
    <col min="11522" max="11522" width="2.33203125" style="2" customWidth="1"/>
    <col min="11523" max="11523" width="4.5546875" style="2" bestFit="1" customWidth="1"/>
    <col min="11524" max="11524" width="2.33203125" style="2" customWidth="1"/>
    <col min="11525" max="11525" width="54" style="2" customWidth="1"/>
    <col min="11526" max="11526" width="29.88671875" style="2" customWidth="1"/>
    <col min="11527" max="11527" width="43" style="2" customWidth="1"/>
    <col min="11528" max="11529" width="8.6640625" style="2" customWidth="1"/>
    <col min="11530" max="11530" width="1.6640625" style="2" customWidth="1"/>
    <col min="11531" max="11532" width="8.6640625" style="2" customWidth="1"/>
    <col min="11533" max="11533" width="1.6640625" style="2" customWidth="1"/>
    <col min="11534" max="11534" width="8.6640625" style="2" customWidth="1"/>
    <col min="11535" max="11535" width="9.6640625" style="2" customWidth="1"/>
    <col min="11536" max="11536" width="1.6640625" style="2" customWidth="1"/>
    <col min="11537" max="11537" width="8.88671875" style="2" customWidth="1"/>
    <col min="11538" max="11776" width="9.109375" style="2"/>
    <col min="11777" max="11777" width="5.88671875" style="2" customWidth="1"/>
    <col min="11778" max="11778" width="2.33203125" style="2" customWidth="1"/>
    <col min="11779" max="11779" width="4.5546875" style="2" bestFit="1" customWidth="1"/>
    <col min="11780" max="11780" width="2.33203125" style="2" customWidth="1"/>
    <col min="11781" max="11781" width="54" style="2" customWidth="1"/>
    <col min="11782" max="11782" width="29.88671875" style="2" customWidth="1"/>
    <col min="11783" max="11783" width="43" style="2" customWidth="1"/>
    <col min="11784" max="11785" width="8.6640625" style="2" customWidth="1"/>
    <col min="11786" max="11786" width="1.6640625" style="2" customWidth="1"/>
    <col min="11787" max="11788" width="8.6640625" style="2" customWidth="1"/>
    <col min="11789" max="11789" width="1.6640625" style="2" customWidth="1"/>
    <col min="11790" max="11790" width="8.6640625" style="2" customWidth="1"/>
    <col min="11791" max="11791" width="9.6640625" style="2" customWidth="1"/>
    <col min="11792" max="11792" width="1.6640625" style="2" customWidth="1"/>
    <col min="11793" max="11793" width="8.88671875" style="2" customWidth="1"/>
    <col min="11794" max="12032" width="9.109375" style="2"/>
    <col min="12033" max="12033" width="5.88671875" style="2" customWidth="1"/>
    <col min="12034" max="12034" width="2.33203125" style="2" customWidth="1"/>
    <col min="12035" max="12035" width="4.5546875" style="2" bestFit="1" customWidth="1"/>
    <col min="12036" max="12036" width="2.33203125" style="2" customWidth="1"/>
    <col min="12037" max="12037" width="54" style="2" customWidth="1"/>
    <col min="12038" max="12038" width="29.88671875" style="2" customWidth="1"/>
    <col min="12039" max="12039" width="43" style="2" customWidth="1"/>
    <col min="12040" max="12041" width="8.6640625" style="2" customWidth="1"/>
    <col min="12042" max="12042" width="1.6640625" style="2" customWidth="1"/>
    <col min="12043" max="12044" width="8.6640625" style="2" customWidth="1"/>
    <col min="12045" max="12045" width="1.6640625" style="2" customWidth="1"/>
    <col min="12046" max="12046" width="8.6640625" style="2" customWidth="1"/>
    <col min="12047" max="12047" width="9.6640625" style="2" customWidth="1"/>
    <col min="12048" max="12048" width="1.6640625" style="2" customWidth="1"/>
    <col min="12049" max="12049" width="8.88671875" style="2" customWidth="1"/>
    <col min="12050" max="12288" width="9.109375" style="2"/>
    <col min="12289" max="12289" width="5.88671875" style="2" customWidth="1"/>
    <col min="12290" max="12290" width="2.33203125" style="2" customWidth="1"/>
    <col min="12291" max="12291" width="4.5546875" style="2" bestFit="1" customWidth="1"/>
    <col min="12292" max="12292" width="2.33203125" style="2" customWidth="1"/>
    <col min="12293" max="12293" width="54" style="2" customWidth="1"/>
    <col min="12294" max="12294" width="29.88671875" style="2" customWidth="1"/>
    <col min="12295" max="12295" width="43" style="2" customWidth="1"/>
    <col min="12296" max="12297" width="8.6640625" style="2" customWidth="1"/>
    <col min="12298" max="12298" width="1.6640625" style="2" customWidth="1"/>
    <col min="12299" max="12300" width="8.6640625" style="2" customWidth="1"/>
    <col min="12301" max="12301" width="1.6640625" style="2" customWidth="1"/>
    <col min="12302" max="12302" width="8.6640625" style="2" customWidth="1"/>
    <col min="12303" max="12303" width="9.6640625" style="2" customWidth="1"/>
    <col min="12304" max="12304" width="1.6640625" style="2" customWidth="1"/>
    <col min="12305" max="12305" width="8.88671875" style="2" customWidth="1"/>
    <col min="12306" max="12544" width="9.109375" style="2"/>
    <col min="12545" max="12545" width="5.88671875" style="2" customWidth="1"/>
    <col min="12546" max="12546" width="2.33203125" style="2" customWidth="1"/>
    <col min="12547" max="12547" width="4.5546875" style="2" bestFit="1" customWidth="1"/>
    <col min="12548" max="12548" width="2.33203125" style="2" customWidth="1"/>
    <col min="12549" max="12549" width="54" style="2" customWidth="1"/>
    <col min="12550" max="12550" width="29.88671875" style="2" customWidth="1"/>
    <col min="12551" max="12551" width="43" style="2" customWidth="1"/>
    <col min="12552" max="12553" width="8.6640625" style="2" customWidth="1"/>
    <col min="12554" max="12554" width="1.6640625" style="2" customWidth="1"/>
    <col min="12555" max="12556" width="8.6640625" style="2" customWidth="1"/>
    <col min="12557" max="12557" width="1.6640625" style="2" customWidth="1"/>
    <col min="12558" max="12558" width="8.6640625" style="2" customWidth="1"/>
    <col min="12559" max="12559" width="9.6640625" style="2" customWidth="1"/>
    <col min="12560" max="12560" width="1.6640625" style="2" customWidth="1"/>
    <col min="12561" max="12561" width="8.88671875" style="2" customWidth="1"/>
    <col min="12562" max="12800" width="9.109375" style="2"/>
    <col min="12801" max="12801" width="5.88671875" style="2" customWidth="1"/>
    <col min="12802" max="12802" width="2.33203125" style="2" customWidth="1"/>
    <col min="12803" max="12803" width="4.5546875" style="2" bestFit="1" customWidth="1"/>
    <col min="12804" max="12804" width="2.33203125" style="2" customWidth="1"/>
    <col min="12805" max="12805" width="54" style="2" customWidth="1"/>
    <col min="12806" max="12806" width="29.88671875" style="2" customWidth="1"/>
    <col min="12807" max="12807" width="43" style="2" customWidth="1"/>
    <col min="12808" max="12809" width="8.6640625" style="2" customWidth="1"/>
    <col min="12810" max="12810" width="1.6640625" style="2" customWidth="1"/>
    <col min="12811" max="12812" width="8.6640625" style="2" customWidth="1"/>
    <col min="12813" max="12813" width="1.6640625" style="2" customWidth="1"/>
    <col min="12814" max="12814" width="8.6640625" style="2" customWidth="1"/>
    <col min="12815" max="12815" width="9.6640625" style="2" customWidth="1"/>
    <col min="12816" max="12816" width="1.6640625" style="2" customWidth="1"/>
    <col min="12817" max="12817" width="8.88671875" style="2" customWidth="1"/>
    <col min="12818" max="13056" width="9.109375" style="2"/>
    <col min="13057" max="13057" width="5.88671875" style="2" customWidth="1"/>
    <col min="13058" max="13058" width="2.33203125" style="2" customWidth="1"/>
    <col min="13059" max="13059" width="4.5546875" style="2" bestFit="1" customWidth="1"/>
    <col min="13060" max="13060" width="2.33203125" style="2" customWidth="1"/>
    <col min="13061" max="13061" width="54" style="2" customWidth="1"/>
    <col min="13062" max="13062" width="29.88671875" style="2" customWidth="1"/>
    <col min="13063" max="13063" width="43" style="2" customWidth="1"/>
    <col min="13064" max="13065" width="8.6640625" style="2" customWidth="1"/>
    <col min="13066" max="13066" width="1.6640625" style="2" customWidth="1"/>
    <col min="13067" max="13068" width="8.6640625" style="2" customWidth="1"/>
    <col min="13069" max="13069" width="1.6640625" style="2" customWidth="1"/>
    <col min="13070" max="13070" width="8.6640625" style="2" customWidth="1"/>
    <col min="13071" max="13071" width="9.6640625" style="2" customWidth="1"/>
    <col min="13072" max="13072" width="1.6640625" style="2" customWidth="1"/>
    <col min="13073" max="13073" width="8.88671875" style="2" customWidth="1"/>
    <col min="13074" max="13312" width="9.109375" style="2"/>
    <col min="13313" max="13313" width="5.88671875" style="2" customWidth="1"/>
    <col min="13314" max="13314" width="2.33203125" style="2" customWidth="1"/>
    <col min="13315" max="13315" width="4.5546875" style="2" bestFit="1" customWidth="1"/>
    <col min="13316" max="13316" width="2.33203125" style="2" customWidth="1"/>
    <col min="13317" max="13317" width="54" style="2" customWidth="1"/>
    <col min="13318" max="13318" width="29.88671875" style="2" customWidth="1"/>
    <col min="13319" max="13319" width="43" style="2" customWidth="1"/>
    <col min="13320" max="13321" width="8.6640625" style="2" customWidth="1"/>
    <col min="13322" max="13322" width="1.6640625" style="2" customWidth="1"/>
    <col min="13323" max="13324" width="8.6640625" style="2" customWidth="1"/>
    <col min="13325" max="13325" width="1.6640625" style="2" customWidth="1"/>
    <col min="13326" max="13326" width="8.6640625" style="2" customWidth="1"/>
    <col min="13327" max="13327" width="9.6640625" style="2" customWidth="1"/>
    <col min="13328" max="13328" width="1.6640625" style="2" customWidth="1"/>
    <col min="13329" max="13329" width="8.88671875" style="2" customWidth="1"/>
    <col min="13330" max="13568" width="9.109375" style="2"/>
    <col min="13569" max="13569" width="5.88671875" style="2" customWidth="1"/>
    <col min="13570" max="13570" width="2.33203125" style="2" customWidth="1"/>
    <col min="13571" max="13571" width="4.5546875" style="2" bestFit="1" customWidth="1"/>
    <col min="13572" max="13572" width="2.33203125" style="2" customWidth="1"/>
    <col min="13573" max="13573" width="54" style="2" customWidth="1"/>
    <col min="13574" max="13574" width="29.88671875" style="2" customWidth="1"/>
    <col min="13575" max="13575" width="43" style="2" customWidth="1"/>
    <col min="13576" max="13577" width="8.6640625" style="2" customWidth="1"/>
    <col min="13578" max="13578" width="1.6640625" style="2" customWidth="1"/>
    <col min="13579" max="13580" width="8.6640625" style="2" customWidth="1"/>
    <col min="13581" max="13581" width="1.6640625" style="2" customWidth="1"/>
    <col min="13582" max="13582" width="8.6640625" style="2" customWidth="1"/>
    <col min="13583" max="13583" width="9.6640625" style="2" customWidth="1"/>
    <col min="13584" max="13584" width="1.6640625" style="2" customWidth="1"/>
    <col min="13585" max="13585" width="8.88671875" style="2" customWidth="1"/>
    <col min="13586" max="13824" width="9.109375" style="2"/>
    <col min="13825" max="13825" width="5.88671875" style="2" customWidth="1"/>
    <col min="13826" max="13826" width="2.33203125" style="2" customWidth="1"/>
    <col min="13827" max="13827" width="4.5546875" style="2" bestFit="1" customWidth="1"/>
    <col min="13828" max="13828" width="2.33203125" style="2" customWidth="1"/>
    <col min="13829" max="13829" width="54" style="2" customWidth="1"/>
    <col min="13830" max="13830" width="29.88671875" style="2" customWidth="1"/>
    <col min="13831" max="13831" width="43" style="2" customWidth="1"/>
    <col min="13832" max="13833" width="8.6640625" style="2" customWidth="1"/>
    <col min="13834" max="13834" width="1.6640625" style="2" customWidth="1"/>
    <col min="13835" max="13836" width="8.6640625" style="2" customWidth="1"/>
    <col min="13837" max="13837" width="1.6640625" style="2" customWidth="1"/>
    <col min="13838" max="13838" width="8.6640625" style="2" customWidth="1"/>
    <col min="13839" max="13839" width="9.6640625" style="2" customWidth="1"/>
    <col min="13840" max="13840" width="1.6640625" style="2" customWidth="1"/>
    <col min="13841" max="13841" width="8.88671875" style="2" customWidth="1"/>
    <col min="13842" max="14080" width="9.109375" style="2"/>
    <col min="14081" max="14081" width="5.88671875" style="2" customWidth="1"/>
    <col min="14082" max="14082" width="2.33203125" style="2" customWidth="1"/>
    <col min="14083" max="14083" width="4.5546875" style="2" bestFit="1" customWidth="1"/>
    <col min="14084" max="14084" width="2.33203125" style="2" customWidth="1"/>
    <col min="14085" max="14085" width="54" style="2" customWidth="1"/>
    <col min="14086" max="14086" width="29.88671875" style="2" customWidth="1"/>
    <col min="14087" max="14087" width="43" style="2" customWidth="1"/>
    <col min="14088" max="14089" width="8.6640625" style="2" customWidth="1"/>
    <col min="14090" max="14090" width="1.6640625" style="2" customWidth="1"/>
    <col min="14091" max="14092" width="8.6640625" style="2" customWidth="1"/>
    <col min="14093" max="14093" width="1.6640625" style="2" customWidth="1"/>
    <col min="14094" max="14094" width="8.6640625" style="2" customWidth="1"/>
    <col min="14095" max="14095" width="9.6640625" style="2" customWidth="1"/>
    <col min="14096" max="14096" width="1.6640625" style="2" customWidth="1"/>
    <col min="14097" max="14097" width="8.88671875" style="2" customWidth="1"/>
    <col min="14098" max="14336" width="9.109375" style="2"/>
    <col min="14337" max="14337" width="5.88671875" style="2" customWidth="1"/>
    <col min="14338" max="14338" width="2.33203125" style="2" customWidth="1"/>
    <col min="14339" max="14339" width="4.5546875" style="2" bestFit="1" customWidth="1"/>
    <col min="14340" max="14340" width="2.33203125" style="2" customWidth="1"/>
    <col min="14341" max="14341" width="54" style="2" customWidth="1"/>
    <col min="14342" max="14342" width="29.88671875" style="2" customWidth="1"/>
    <col min="14343" max="14343" width="43" style="2" customWidth="1"/>
    <col min="14344" max="14345" width="8.6640625" style="2" customWidth="1"/>
    <col min="14346" max="14346" width="1.6640625" style="2" customWidth="1"/>
    <col min="14347" max="14348" width="8.6640625" style="2" customWidth="1"/>
    <col min="14349" max="14349" width="1.6640625" style="2" customWidth="1"/>
    <col min="14350" max="14350" width="8.6640625" style="2" customWidth="1"/>
    <col min="14351" max="14351" width="9.6640625" style="2" customWidth="1"/>
    <col min="14352" max="14352" width="1.6640625" style="2" customWidth="1"/>
    <col min="14353" max="14353" width="8.88671875" style="2" customWidth="1"/>
    <col min="14354" max="14592" width="9.109375" style="2"/>
    <col min="14593" max="14593" width="5.88671875" style="2" customWidth="1"/>
    <col min="14594" max="14594" width="2.33203125" style="2" customWidth="1"/>
    <col min="14595" max="14595" width="4.5546875" style="2" bestFit="1" customWidth="1"/>
    <col min="14596" max="14596" width="2.33203125" style="2" customWidth="1"/>
    <col min="14597" max="14597" width="54" style="2" customWidth="1"/>
    <col min="14598" max="14598" width="29.88671875" style="2" customWidth="1"/>
    <col min="14599" max="14599" width="43" style="2" customWidth="1"/>
    <col min="14600" max="14601" width="8.6640625" style="2" customWidth="1"/>
    <col min="14602" max="14602" width="1.6640625" style="2" customWidth="1"/>
    <col min="14603" max="14604" width="8.6640625" style="2" customWidth="1"/>
    <col min="14605" max="14605" width="1.6640625" style="2" customWidth="1"/>
    <col min="14606" max="14606" width="8.6640625" style="2" customWidth="1"/>
    <col min="14607" max="14607" width="9.6640625" style="2" customWidth="1"/>
    <col min="14608" max="14608" width="1.6640625" style="2" customWidth="1"/>
    <col min="14609" max="14609" width="8.88671875" style="2" customWidth="1"/>
    <col min="14610" max="14848" width="9.109375" style="2"/>
    <col min="14849" max="14849" width="5.88671875" style="2" customWidth="1"/>
    <col min="14850" max="14850" width="2.33203125" style="2" customWidth="1"/>
    <col min="14851" max="14851" width="4.5546875" style="2" bestFit="1" customWidth="1"/>
    <col min="14852" max="14852" width="2.33203125" style="2" customWidth="1"/>
    <col min="14853" max="14853" width="54" style="2" customWidth="1"/>
    <col min="14854" max="14854" width="29.88671875" style="2" customWidth="1"/>
    <col min="14855" max="14855" width="43" style="2" customWidth="1"/>
    <col min="14856" max="14857" width="8.6640625" style="2" customWidth="1"/>
    <col min="14858" max="14858" width="1.6640625" style="2" customWidth="1"/>
    <col min="14859" max="14860" width="8.6640625" style="2" customWidth="1"/>
    <col min="14861" max="14861" width="1.6640625" style="2" customWidth="1"/>
    <col min="14862" max="14862" width="8.6640625" style="2" customWidth="1"/>
    <col min="14863" max="14863" width="9.6640625" style="2" customWidth="1"/>
    <col min="14864" max="14864" width="1.6640625" style="2" customWidth="1"/>
    <col min="14865" max="14865" width="8.88671875" style="2" customWidth="1"/>
    <col min="14866" max="15104" width="9.109375" style="2"/>
    <col min="15105" max="15105" width="5.88671875" style="2" customWidth="1"/>
    <col min="15106" max="15106" width="2.33203125" style="2" customWidth="1"/>
    <col min="15107" max="15107" width="4.5546875" style="2" bestFit="1" customWidth="1"/>
    <col min="15108" max="15108" width="2.33203125" style="2" customWidth="1"/>
    <col min="15109" max="15109" width="54" style="2" customWidth="1"/>
    <col min="15110" max="15110" width="29.88671875" style="2" customWidth="1"/>
    <col min="15111" max="15111" width="43" style="2" customWidth="1"/>
    <col min="15112" max="15113" width="8.6640625" style="2" customWidth="1"/>
    <col min="15114" max="15114" width="1.6640625" style="2" customWidth="1"/>
    <col min="15115" max="15116" width="8.6640625" style="2" customWidth="1"/>
    <col min="15117" max="15117" width="1.6640625" style="2" customWidth="1"/>
    <col min="15118" max="15118" width="8.6640625" style="2" customWidth="1"/>
    <col min="15119" max="15119" width="9.6640625" style="2" customWidth="1"/>
    <col min="15120" max="15120" width="1.6640625" style="2" customWidth="1"/>
    <col min="15121" max="15121" width="8.88671875" style="2" customWidth="1"/>
    <col min="15122" max="15360" width="9.109375" style="2"/>
    <col min="15361" max="15361" width="5.88671875" style="2" customWidth="1"/>
    <col min="15362" max="15362" width="2.33203125" style="2" customWidth="1"/>
    <col min="15363" max="15363" width="4.5546875" style="2" bestFit="1" customWidth="1"/>
    <col min="15364" max="15364" width="2.33203125" style="2" customWidth="1"/>
    <col min="15365" max="15365" width="54" style="2" customWidth="1"/>
    <col min="15366" max="15366" width="29.88671875" style="2" customWidth="1"/>
    <col min="15367" max="15367" width="43" style="2" customWidth="1"/>
    <col min="15368" max="15369" width="8.6640625" style="2" customWidth="1"/>
    <col min="15370" max="15370" width="1.6640625" style="2" customWidth="1"/>
    <col min="15371" max="15372" width="8.6640625" style="2" customWidth="1"/>
    <col min="15373" max="15373" width="1.6640625" style="2" customWidth="1"/>
    <col min="15374" max="15374" width="8.6640625" style="2" customWidth="1"/>
    <col min="15375" max="15375" width="9.6640625" style="2" customWidth="1"/>
    <col min="15376" max="15376" width="1.6640625" style="2" customWidth="1"/>
    <col min="15377" max="15377" width="8.88671875" style="2" customWidth="1"/>
    <col min="15378" max="15616" width="9.109375" style="2"/>
    <col min="15617" max="15617" width="5.88671875" style="2" customWidth="1"/>
    <col min="15618" max="15618" width="2.33203125" style="2" customWidth="1"/>
    <col min="15619" max="15619" width="4.5546875" style="2" bestFit="1" customWidth="1"/>
    <col min="15620" max="15620" width="2.33203125" style="2" customWidth="1"/>
    <col min="15621" max="15621" width="54" style="2" customWidth="1"/>
    <col min="15622" max="15622" width="29.88671875" style="2" customWidth="1"/>
    <col min="15623" max="15623" width="43" style="2" customWidth="1"/>
    <col min="15624" max="15625" width="8.6640625" style="2" customWidth="1"/>
    <col min="15626" max="15626" width="1.6640625" style="2" customWidth="1"/>
    <col min="15627" max="15628" width="8.6640625" style="2" customWidth="1"/>
    <col min="15629" max="15629" width="1.6640625" style="2" customWidth="1"/>
    <col min="15630" max="15630" width="8.6640625" style="2" customWidth="1"/>
    <col min="15631" max="15631" width="9.6640625" style="2" customWidth="1"/>
    <col min="15632" max="15632" width="1.6640625" style="2" customWidth="1"/>
    <col min="15633" max="15633" width="8.88671875" style="2" customWidth="1"/>
    <col min="15634" max="15872" width="9.109375" style="2"/>
    <col min="15873" max="15873" width="5.88671875" style="2" customWidth="1"/>
    <col min="15874" max="15874" width="2.33203125" style="2" customWidth="1"/>
    <col min="15875" max="15875" width="4.5546875" style="2" bestFit="1" customWidth="1"/>
    <col min="15876" max="15876" width="2.33203125" style="2" customWidth="1"/>
    <col min="15877" max="15877" width="54" style="2" customWidth="1"/>
    <col min="15878" max="15878" width="29.88671875" style="2" customWidth="1"/>
    <col min="15879" max="15879" width="43" style="2" customWidth="1"/>
    <col min="15880" max="15881" width="8.6640625" style="2" customWidth="1"/>
    <col min="15882" max="15882" width="1.6640625" style="2" customWidth="1"/>
    <col min="15883" max="15884" width="8.6640625" style="2" customWidth="1"/>
    <col min="15885" max="15885" width="1.6640625" style="2" customWidth="1"/>
    <col min="15886" max="15886" width="8.6640625" style="2" customWidth="1"/>
    <col min="15887" max="15887" width="9.6640625" style="2" customWidth="1"/>
    <col min="15888" max="15888" width="1.6640625" style="2" customWidth="1"/>
    <col min="15889" max="15889" width="8.88671875" style="2" customWidth="1"/>
    <col min="15890" max="16128" width="9.109375" style="2"/>
    <col min="16129" max="16129" width="5.88671875" style="2" customWidth="1"/>
    <col min="16130" max="16130" width="2.33203125" style="2" customWidth="1"/>
    <col min="16131" max="16131" width="4.5546875" style="2" bestFit="1" customWidth="1"/>
    <col min="16132" max="16132" width="2.33203125" style="2" customWidth="1"/>
    <col min="16133" max="16133" width="54" style="2" customWidth="1"/>
    <col min="16134" max="16134" width="29.88671875" style="2" customWidth="1"/>
    <col min="16135" max="16135" width="43" style="2" customWidth="1"/>
    <col min="16136" max="16137" width="8.6640625" style="2" customWidth="1"/>
    <col min="16138" max="16138" width="1.6640625" style="2" customWidth="1"/>
    <col min="16139" max="16140" width="8.6640625" style="2" customWidth="1"/>
    <col min="16141" max="16141" width="1.6640625" style="2" customWidth="1"/>
    <col min="16142" max="16142" width="8.6640625" style="2" customWidth="1"/>
    <col min="16143" max="16143" width="9.6640625" style="2" customWidth="1"/>
    <col min="16144" max="16144" width="1.6640625" style="2" customWidth="1"/>
    <col min="16145" max="16145" width="8.88671875" style="2" customWidth="1"/>
    <col min="16146" max="16384" width="9.109375" style="2"/>
  </cols>
  <sheetData>
    <row r="1" spans="1:17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5.0999999999999996" customHeight="1" thickBot="1" x14ac:dyDescent="0.3">
      <c r="A3" s="4"/>
      <c r="B3" s="4"/>
      <c r="C3" s="4"/>
      <c r="D3" s="5"/>
      <c r="E3" s="6"/>
      <c r="F3" s="4"/>
      <c r="G3" s="4"/>
      <c r="H3" s="7"/>
      <c r="I3" s="8"/>
      <c r="J3" s="9"/>
      <c r="K3" s="7"/>
      <c r="L3" s="7"/>
      <c r="M3" s="9"/>
      <c r="N3" s="7"/>
      <c r="O3" s="7"/>
      <c r="P3" s="10"/>
      <c r="Q3" s="11"/>
    </row>
    <row r="4" spans="1:17" ht="13.8" x14ac:dyDescent="0.25">
      <c r="A4" s="67" t="s">
        <v>2</v>
      </c>
      <c r="B4" s="67"/>
      <c r="C4" s="67"/>
      <c r="D4" s="67"/>
      <c r="E4" s="12"/>
      <c r="F4" s="13"/>
      <c r="G4" s="13"/>
      <c r="H4" s="68" t="s">
        <v>3</v>
      </c>
      <c r="I4" s="68"/>
      <c r="J4" s="14"/>
      <c r="K4" s="68" t="s">
        <v>4</v>
      </c>
      <c r="L4" s="68"/>
      <c r="M4" s="14"/>
      <c r="N4" s="68" t="s">
        <v>5</v>
      </c>
      <c r="O4" s="68"/>
      <c r="P4" s="15"/>
      <c r="Q4" s="69" t="s">
        <v>6</v>
      </c>
    </row>
    <row r="5" spans="1:17" ht="30" customHeight="1" thickBot="1" x14ac:dyDescent="0.3">
      <c r="A5" s="71" t="s">
        <v>7</v>
      </c>
      <c r="B5" s="71"/>
      <c r="C5" s="72" t="s">
        <v>8</v>
      </c>
      <c r="D5" s="72"/>
      <c r="E5" s="16" t="s">
        <v>9</v>
      </c>
      <c r="F5" s="16" t="s">
        <v>10</v>
      </c>
      <c r="G5" s="16" t="s">
        <v>11</v>
      </c>
      <c r="H5" s="17" t="s">
        <v>12</v>
      </c>
      <c r="I5" s="18" t="s">
        <v>13</v>
      </c>
      <c r="J5" s="17"/>
      <c r="K5" s="17" t="s">
        <v>12</v>
      </c>
      <c r="L5" s="17" t="s">
        <v>13</v>
      </c>
      <c r="M5" s="17"/>
      <c r="N5" s="17" t="s">
        <v>14</v>
      </c>
      <c r="O5" s="17" t="s">
        <v>13</v>
      </c>
      <c r="P5" s="19"/>
      <c r="Q5" s="70"/>
    </row>
    <row r="6" spans="1:17" ht="5.0999999999999996" customHeight="1" x14ac:dyDescent="0.25">
      <c r="B6" s="20"/>
      <c r="C6" s="21"/>
      <c r="D6" s="21"/>
      <c r="E6" s="22"/>
      <c r="F6" s="22"/>
      <c r="G6" s="22"/>
      <c r="H6" s="23"/>
      <c r="I6" s="24"/>
      <c r="J6" s="25"/>
      <c r="K6" s="23"/>
      <c r="L6" s="23"/>
      <c r="M6" s="25"/>
      <c r="N6" s="23"/>
      <c r="O6" s="23"/>
      <c r="P6" s="26"/>
      <c r="Q6" s="27"/>
    </row>
    <row r="7" spans="1:17" ht="13.5" customHeight="1" x14ac:dyDescent="0.3">
      <c r="A7" s="28">
        <v>1</v>
      </c>
      <c r="B7" s="29"/>
      <c r="C7" s="28">
        <v>4</v>
      </c>
      <c r="D7" s="30"/>
      <c r="E7" s="31" t="s">
        <v>15</v>
      </c>
      <c r="F7" s="32" t="s">
        <v>16</v>
      </c>
      <c r="G7" s="32" t="s">
        <v>17</v>
      </c>
      <c r="H7" s="33">
        <v>144890.98994072701</v>
      </c>
      <c r="I7" s="33">
        <v>157336.53391897242</v>
      </c>
      <c r="J7" s="33"/>
      <c r="K7" s="33">
        <v>33036.484393130682</v>
      </c>
      <c r="L7" s="33">
        <v>35358.459752223229</v>
      </c>
      <c r="M7" s="33"/>
      <c r="N7" s="33">
        <v>279000</v>
      </c>
      <c r="O7" s="33">
        <v>300000</v>
      </c>
      <c r="P7" s="34"/>
      <c r="Q7" s="35">
        <f t="shared" ref="Q7:Q70" si="0">+AVERAGE(H7/I7,K7/L7,N7/O7)*100</f>
        <v>92.840966363880582</v>
      </c>
    </row>
    <row r="8" spans="1:17" ht="13.5" customHeight="1" x14ac:dyDescent="0.3">
      <c r="A8" s="28">
        <v>2</v>
      </c>
      <c r="B8" s="29"/>
      <c r="C8" s="28">
        <v>80</v>
      </c>
      <c r="D8" s="30"/>
      <c r="E8" s="32" t="s">
        <v>18</v>
      </c>
      <c r="F8" s="32" t="s">
        <v>19</v>
      </c>
      <c r="G8" s="32" t="s">
        <v>20</v>
      </c>
      <c r="H8" s="33">
        <v>133636.36191805519</v>
      </c>
      <c r="I8" s="33">
        <v>595934.90796475613</v>
      </c>
      <c r="J8" s="33"/>
      <c r="K8" s="33">
        <v>171755.71033586658</v>
      </c>
      <c r="L8" s="33">
        <v>410023.05739797844</v>
      </c>
      <c r="M8" s="33"/>
      <c r="N8" s="33">
        <v>122704</v>
      </c>
      <c r="O8" s="33">
        <v>1266400</v>
      </c>
      <c r="P8" s="36"/>
      <c r="Q8" s="35">
        <f t="shared" si="0"/>
        <v>24.667712040958733</v>
      </c>
    </row>
    <row r="9" spans="1:17" ht="13.5" customHeight="1" x14ac:dyDescent="0.3">
      <c r="A9" s="28">
        <v>3</v>
      </c>
      <c r="B9" s="29"/>
      <c r="C9" s="28">
        <v>5</v>
      </c>
      <c r="D9" s="30"/>
      <c r="E9" s="32" t="s">
        <v>21</v>
      </c>
      <c r="F9" s="32" t="s">
        <v>22</v>
      </c>
      <c r="G9" s="32" t="s">
        <v>23</v>
      </c>
      <c r="H9" s="33">
        <v>106644.20297811765</v>
      </c>
      <c r="I9" s="33">
        <v>110609.16729636281</v>
      </c>
      <c r="J9" s="33"/>
      <c r="K9" s="33">
        <v>171646.99751252029</v>
      </c>
      <c r="L9" s="33">
        <v>175576.36635600807</v>
      </c>
      <c r="M9" s="33"/>
      <c r="N9" s="33">
        <v>824062.91219386389</v>
      </c>
      <c r="O9" s="33">
        <v>987613</v>
      </c>
      <c r="P9" s="34"/>
      <c r="Q9" s="35">
        <f t="shared" si="0"/>
        <v>92.539072140260075</v>
      </c>
    </row>
    <row r="10" spans="1:17" ht="13.5" customHeight="1" x14ac:dyDescent="0.3">
      <c r="A10" s="28">
        <v>4</v>
      </c>
      <c r="B10" s="29"/>
      <c r="C10" s="28">
        <v>84</v>
      </c>
      <c r="D10" s="30"/>
      <c r="E10" s="32" t="s">
        <v>24</v>
      </c>
      <c r="F10" s="32" t="s">
        <v>19</v>
      </c>
      <c r="G10" s="32" t="s">
        <v>25</v>
      </c>
      <c r="H10" s="33">
        <v>90491.754630841242</v>
      </c>
      <c r="I10" s="33">
        <v>328607.16217395093</v>
      </c>
      <c r="J10" s="33"/>
      <c r="K10" s="33">
        <v>132500.2447610558</v>
      </c>
      <c r="L10" s="33">
        <v>443307.68277758471</v>
      </c>
      <c r="M10" s="33"/>
      <c r="N10" s="33">
        <v>39658</v>
      </c>
      <c r="O10" s="33">
        <v>423543</v>
      </c>
      <c r="P10" s="34"/>
      <c r="Q10" s="35">
        <f t="shared" si="0"/>
        <v>22.263456847792174</v>
      </c>
    </row>
    <row r="11" spans="1:17" ht="13.5" customHeight="1" x14ac:dyDescent="0.3">
      <c r="A11" s="28">
        <v>5</v>
      </c>
      <c r="B11" s="29"/>
      <c r="C11" s="28">
        <v>42</v>
      </c>
      <c r="D11" s="30"/>
      <c r="E11" s="32" t="s">
        <v>26</v>
      </c>
      <c r="F11" s="32" t="s">
        <v>27</v>
      </c>
      <c r="G11" s="32" t="s">
        <v>28</v>
      </c>
      <c r="H11" s="33">
        <v>84716.789316498151</v>
      </c>
      <c r="I11" s="33">
        <v>304057.36925341823</v>
      </c>
      <c r="J11" s="33"/>
      <c r="K11" s="33">
        <v>136064.46670711876</v>
      </c>
      <c r="L11" s="33">
        <v>221464.15053406102</v>
      </c>
      <c r="M11" s="33"/>
      <c r="N11" s="33">
        <v>215542</v>
      </c>
      <c r="O11" s="33">
        <v>308746</v>
      </c>
      <c r="P11" s="34"/>
      <c r="Q11" s="35">
        <f t="shared" si="0"/>
        <v>53.037594116048801</v>
      </c>
    </row>
    <row r="12" spans="1:17" ht="13.5" customHeight="1" x14ac:dyDescent="0.3">
      <c r="A12" s="28">
        <v>6</v>
      </c>
      <c r="B12" s="29"/>
      <c r="C12" s="28">
        <v>90</v>
      </c>
      <c r="D12" s="30"/>
      <c r="E12" s="32" t="s">
        <v>29</v>
      </c>
      <c r="F12" s="32" t="s">
        <v>19</v>
      </c>
      <c r="G12" s="32" t="s">
        <v>30</v>
      </c>
      <c r="H12" s="33">
        <v>81189.676931576949</v>
      </c>
      <c r="I12" s="33">
        <v>315019.62836953677</v>
      </c>
      <c r="J12" s="33"/>
      <c r="K12" s="33">
        <v>22786.220859081088</v>
      </c>
      <c r="L12" s="33">
        <v>114465.31796274193</v>
      </c>
      <c r="M12" s="33"/>
      <c r="N12" s="33">
        <v>8091</v>
      </c>
      <c r="O12" s="33">
        <v>173300</v>
      </c>
      <c r="P12" s="34"/>
      <c r="Q12" s="35">
        <f t="shared" si="0"/>
        <v>16.782778799854174</v>
      </c>
    </row>
    <row r="13" spans="1:17" ht="13.5" customHeight="1" x14ac:dyDescent="0.3">
      <c r="A13" s="28">
        <v>7</v>
      </c>
      <c r="B13" s="29"/>
      <c r="C13" s="28">
        <v>56</v>
      </c>
      <c r="D13" s="30"/>
      <c r="E13" s="32" t="s">
        <v>31</v>
      </c>
      <c r="F13" s="32" t="s">
        <v>19</v>
      </c>
      <c r="G13" s="32" t="s">
        <v>32</v>
      </c>
      <c r="H13" s="33">
        <v>77593.903458700341</v>
      </c>
      <c r="I13" s="33">
        <v>119823.57255226962</v>
      </c>
      <c r="J13" s="33"/>
      <c r="K13" s="33">
        <v>1555.2199282044251</v>
      </c>
      <c r="L13" s="33">
        <v>53812.984422922927</v>
      </c>
      <c r="M13" s="33"/>
      <c r="N13" s="33">
        <v>35169</v>
      </c>
      <c r="O13" s="33">
        <v>54309</v>
      </c>
      <c r="P13" s="34"/>
      <c r="Q13" s="35">
        <f t="shared" si="0"/>
        <v>44.134687311089323</v>
      </c>
    </row>
    <row r="14" spans="1:17" ht="13.5" customHeight="1" x14ac:dyDescent="0.3">
      <c r="A14" s="28">
        <v>8</v>
      </c>
      <c r="B14" s="29"/>
      <c r="C14" s="28">
        <v>69</v>
      </c>
      <c r="D14" s="30"/>
      <c r="E14" s="32" t="s">
        <v>33</v>
      </c>
      <c r="F14" s="32" t="s">
        <v>19</v>
      </c>
      <c r="G14" s="32" t="s">
        <v>20</v>
      </c>
      <c r="H14" s="33">
        <v>69516.797522463574</v>
      </c>
      <c r="I14" s="33">
        <v>176881.70635959174</v>
      </c>
      <c r="J14" s="33"/>
      <c r="K14" s="33">
        <v>65070.604499372988</v>
      </c>
      <c r="L14" s="33">
        <v>108064.93117983894</v>
      </c>
      <c r="M14" s="33"/>
      <c r="N14" s="33">
        <v>4671</v>
      </c>
      <c r="O14" s="33">
        <v>94000</v>
      </c>
      <c r="P14" s="34"/>
      <c r="Q14" s="35">
        <f t="shared" si="0"/>
        <v>34.828266605345569</v>
      </c>
    </row>
    <row r="15" spans="1:17" ht="13.5" customHeight="1" x14ac:dyDescent="0.3">
      <c r="A15" s="28">
        <v>9</v>
      </c>
      <c r="B15" s="29"/>
      <c r="C15" s="28">
        <v>37</v>
      </c>
      <c r="D15" s="30"/>
      <c r="E15" s="32" t="s">
        <v>34</v>
      </c>
      <c r="F15" s="32" t="s">
        <v>19</v>
      </c>
      <c r="G15" s="32" t="s">
        <v>35</v>
      </c>
      <c r="H15" s="33">
        <v>57275.177519612545</v>
      </c>
      <c r="I15" s="33">
        <v>71200.093053011136</v>
      </c>
      <c r="J15" s="33"/>
      <c r="K15" s="33">
        <v>75201.015844176189</v>
      </c>
      <c r="L15" s="33">
        <v>89307.567951410398</v>
      </c>
      <c r="M15" s="33"/>
      <c r="N15" s="33">
        <v>11022.639351720216</v>
      </c>
      <c r="O15" s="33">
        <v>65271</v>
      </c>
      <c r="P15" s="34"/>
      <c r="Q15" s="35">
        <f t="shared" si="0"/>
        <v>60.511528831645734</v>
      </c>
    </row>
    <row r="16" spans="1:17" ht="13.5" customHeight="1" x14ac:dyDescent="0.3">
      <c r="A16" s="28">
        <v>10</v>
      </c>
      <c r="B16" s="29"/>
      <c r="C16" s="28">
        <v>32</v>
      </c>
      <c r="D16" s="30"/>
      <c r="E16" s="32" t="s">
        <v>36</v>
      </c>
      <c r="F16" s="32" t="s">
        <v>19</v>
      </c>
      <c r="G16" s="32" t="s">
        <v>35</v>
      </c>
      <c r="H16" s="33">
        <v>54089.583878565827</v>
      </c>
      <c r="I16" s="33">
        <v>117011.23178923492</v>
      </c>
      <c r="J16" s="33"/>
      <c r="K16" s="33">
        <v>32768.18408448789</v>
      </c>
      <c r="L16" s="33">
        <v>34432.864459788172</v>
      </c>
      <c r="M16" s="33"/>
      <c r="N16" s="33">
        <v>86025</v>
      </c>
      <c r="O16" s="33">
        <v>167000</v>
      </c>
      <c r="P16" s="34"/>
      <c r="Q16" s="35">
        <f t="shared" si="0"/>
        <v>64.301127878433178</v>
      </c>
    </row>
    <row r="17" spans="1:18" ht="13.5" customHeight="1" x14ac:dyDescent="0.3">
      <c r="A17" s="28">
        <v>11</v>
      </c>
      <c r="B17" s="29"/>
      <c r="C17" s="28">
        <v>59</v>
      </c>
      <c r="D17" s="30"/>
      <c r="E17" s="32" t="s">
        <v>37</v>
      </c>
      <c r="F17" s="32" t="s">
        <v>19</v>
      </c>
      <c r="G17" s="32" t="s">
        <v>28</v>
      </c>
      <c r="H17" s="33">
        <v>53241.676117363109</v>
      </c>
      <c r="I17" s="33">
        <v>96803.047486114752</v>
      </c>
      <c r="J17" s="33"/>
      <c r="K17" s="33">
        <v>52735.431429132608</v>
      </c>
      <c r="L17" s="33">
        <v>108964.29812500945</v>
      </c>
      <c r="M17" s="33"/>
      <c r="N17" s="33">
        <v>45000</v>
      </c>
      <c r="O17" s="33">
        <v>188000</v>
      </c>
      <c r="P17" s="34"/>
      <c r="Q17" s="35">
        <f t="shared" si="0"/>
        <v>42.444383972769174</v>
      </c>
    </row>
    <row r="18" spans="1:18" ht="13.5" customHeight="1" x14ac:dyDescent="0.3">
      <c r="A18" s="28">
        <v>12</v>
      </c>
      <c r="B18" s="29"/>
      <c r="C18" s="28">
        <v>64</v>
      </c>
      <c r="D18" s="30"/>
      <c r="E18" s="32" t="s">
        <v>38</v>
      </c>
      <c r="F18" s="32" t="s">
        <v>39</v>
      </c>
      <c r="G18" s="32" t="s">
        <v>20</v>
      </c>
      <c r="H18" s="33">
        <v>45030.699694674535</v>
      </c>
      <c r="I18" s="33">
        <v>153977.97943133695</v>
      </c>
      <c r="J18" s="33"/>
      <c r="K18" s="33">
        <v>43579.834014616623</v>
      </c>
      <c r="L18" s="33">
        <v>62176.638176638175</v>
      </c>
      <c r="M18" s="33"/>
      <c r="N18" s="33">
        <v>9600</v>
      </c>
      <c r="O18" s="33">
        <v>48001</v>
      </c>
      <c r="P18" s="34"/>
      <c r="Q18" s="35">
        <f t="shared" si="0"/>
        <v>39.778282128060567</v>
      </c>
    </row>
    <row r="19" spans="1:18" ht="13.5" customHeight="1" x14ac:dyDescent="0.3">
      <c r="A19" s="28">
        <v>13</v>
      </c>
      <c r="B19" s="29"/>
      <c r="C19" s="28">
        <v>16</v>
      </c>
      <c r="D19" s="30"/>
      <c r="E19" s="32" t="s">
        <v>40</v>
      </c>
      <c r="F19" s="32" t="s">
        <v>41</v>
      </c>
      <c r="G19" s="32" t="s">
        <v>42</v>
      </c>
      <c r="H19" s="33">
        <v>43055.758572752551</v>
      </c>
      <c r="I19" s="33">
        <v>53801</v>
      </c>
      <c r="J19" s="33"/>
      <c r="K19" s="33">
        <v>139256</v>
      </c>
      <c r="L19" s="33">
        <v>180744</v>
      </c>
      <c r="M19" s="33"/>
      <c r="N19" s="33">
        <v>3454</v>
      </c>
      <c r="O19" s="33">
        <v>4316</v>
      </c>
      <c r="P19" s="34"/>
      <c r="Q19" s="35">
        <f t="shared" si="0"/>
        <v>79.033864912954229</v>
      </c>
    </row>
    <row r="20" spans="1:18" ht="13.5" customHeight="1" x14ac:dyDescent="0.3">
      <c r="A20" s="28">
        <v>14</v>
      </c>
      <c r="B20" s="29"/>
      <c r="C20" s="28">
        <v>94</v>
      </c>
      <c r="D20" s="30"/>
      <c r="E20" s="32" t="s">
        <v>43</v>
      </c>
      <c r="F20" s="32" t="s">
        <v>44</v>
      </c>
      <c r="G20" s="32" t="s">
        <v>20</v>
      </c>
      <c r="H20" s="33">
        <v>42108.786432463778</v>
      </c>
      <c r="I20" s="33">
        <v>358978.13333333336</v>
      </c>
      <c r="J20" s="33"/>
      <c r="K20" s="33">
        <v>61004.856176229994</v>
      </c>
      <c r="L20" s="33">
        <v>355940.8</v>
      </c>
      <c r="M20" s="33"/>
      <c r="N20" s="33">
        <v>7970.3063948740501</v>
      </c>
      <c r="O20" s="33">
        <v>67947</v>
      </c>
      <c r="P20" s="34"/>
      <c r="Q20" s="35">
        <f t="shared" si="0"/>
        <v>13.533136186150809</v>
      </c>
    </row>
    <row r="21" spans="1:18" ht="13.5" customHeight="1" x14ac:dyDescent="0.3">
      <c r="A21" s="28">
        <v>15</v>
      </c>
      <c r="B21" s="29"/>
      <c r="C21" s="28">
        <v>99</v>
      </c>
      <c r="D21" s="30"/>
      <c r="E21" s="32" t="s">
        <v>45</v>
      </c>
      <c r="F21" s="32" t="s">
        <v>19</v>
      </c>
      <c r="G21" s="32" t="s">
        <v>46</v>
      </c>
      <c r="H21" s="33">
        <v>41636.24705574457</v>
      </c>
      <c r="I21" s="33">
        <v>571770.042746227</v>
      </c>
      <c r="J21" s="33"/>
      <c r="K21" s="33">
        <v>15537.043528185293</v>
      </c>
      <c r="L21" s="33">
        <v>387190.83807998552</v>
      </c>
      <c r="M21" s="33"/>
      <c r="N21" s="33">
        <v>15759</v>
      </c>
      <c r="O21" s="33">
        <v>917717</v>
      </c>
      <c r="P21" s="34"/>
      <c r="Q21" s="35">
        <f t="shared" si="0"/>
        <v>4.3373162974149801</v>
      </c>
    </row>
    <row r="22" spans="1:18" ht="13.2" customHeight="1" x14ac:dyDescent="0.3">
      <c r="A22" s="28">
        <v>16</v>
      </c>
      <c r="B22" s="29"/>
      <c r="C22" s="28">
        <v>75</v>
      </c>
      <c r="D22" s="30"/>
      <c r="E22" s="32" t="s">
        <v>47</v>
      </c>
      <c r="F22" s="32" t="s">
        <v>22</v>
      </c>
      <c r="G22" s="32" t="s">
        <v>35</v>
      </c>
      <c r="H22" s="33">
        <v>40685.436518450915</v>
      </c>
      <c r="I22" s="33">
        <v>134779.27923507456</v>
      </c>
      <c r="J22" s="33"/>
      <c r="K22" s="33">
        <v>21156.379556233624</v>
      </c>
      <c r="L22" s="33">
        <v>79779.841464628043</v>
      </c>
      <c r="M22" s="33"/>
      <c r="N22" s="33">
        <v>38246</v>
      </c>
      <c r="O22" s="33">
        <v>115376</v>
      </c>
      <c r="P22" s="34"/>
      <c r="Q22" s="35">
        <f t="shared" si="0"/>
        <v>29.951391972217458</v>
      </c>
    </row>
    <row r="23" spans="1:18" ht="13.2" customHeight="1" x14ac:dyDescent="0.3">
      <c r="A23" s="28">
        <v>17</v>
      </c>
      <c r="B23" s="29"/>
      <c r="C23" s="28">
        <v>47</v>
      </c>
      <c r="D23" s="30"/>
      <c r="E23" s="32" t="s">
        <v>48</v>
      </c>
      <c r="F23" s="32" t="s">
        <v>19</v>
      </c>
      <c r="G23" s="32" t="s">
        <v>49</v>
      </c>
      <c r="H23" s="33">
        <v>39620.773756458402</v>
      </c>
      <c r="I23" s="33">
        <v>81169.414638401809</v>
      </c>
      <c r="J23" s="33"/>
      <c r="K23" s="33">
        <v>38528.759259885912</v>
      </c>
      <c r="L23" s="33">
        <v>54427.153368486259</v>
      </c>
      <c r="M23" s="33"/>
      <c r="N23" s="33">
        <v>16929</v>
      </c>
      <c r="O23" s="33">
        <v>75000</v>
      </c>
      <c r="P23" s="34"/>
      <c r="Q23" s="35">
        <f t="shared" si="0"/>
        <v>47.391344460827675</v>
      </c>
    </row>
    <row r="24" spans="1:18" ht="13.5" customHeight="1" x14ac:dyDescent="0.3">
      <c r="A24" s="28">
        <v>18</v>
      </c>
      <c r="B24" s="29"/>
      <c r="C24" s="28">
        <v>30</v>
      </c>
      <c r="D24" s="30"/>
      <c r="E24" s="32" t="s">
        <v>50</v>
      </c>
      <c r="F24" s="32" t="s">
        <v>51</v>
      </c>
      <c r="G24" s="32" t="s">
        <v>52</v>
      </c>
      <c r="H24" s="33">
        <v>35848.738694182641</v>
      </c>
      <c r="I24" s="33">
        <v>71976.469114937034</v>
      </c>
      <c r="J24" s="33"/>
      <c r="K24" s="33">
        <v>48350.658689199874</v>
      </c>
      <c r="L24" s="33">
        <v>53055.233697318705</v>
      </c>
      <c r="M24" s="33"/>
      <c r="N24" s="33">
        <v>100835</v>
      </c>
      <c r="O24" s="33">
        <v>189448</v>
      </c>
      <c r="P24" s="34"/>
      <c r="Q24" s="35">
        <f t="shared" si="0"/>
        <v>64.721521359018908</v>
      </c>
    </row>
    <row r="25" spans="1:18" ht="13.5" customHeight="1" x14ac:dyDescent="0.3">
      <c r="A25" s="28">
        <v>19</v>
      </c>
      <c r="B25" s="29"/>
      <c r="C25" s="28">
        <v>24</v>
      </c>
      <c r="D25" s="30"/>
      <c r="E25" s="32" t="s">
        <v>53</v>
      </c>
      <c r="F25" s="32" t="s">
        <v>54</v>
      </c>
      <c r="G25" s="32" t="s">
        <v>55</v>
      </c>
      <c r="H25" s="33">
        <v>35238.147169772747</v>
      </c>
      <c r="I25" s="33">
        <v>44407.798681041633</v>
      </c>
      <c r="J25" s="33"/>
      <c r="K25" s="33">
        <v>33425.144291378536</v>
      </c>
      <c r="L25" s="33">
        <v>43157.115373070752</v>
      </c>
      <c r="M25" s="33"/>
      <c r="N25" s="33">
        <v>39795</v>
      </c>
      <c r="O25" s="33">
        <v>82797</v>
      </c>
      <c r="P25" s="34"/>
      <c r="Q25" s="35">
        <f t="shared" si="0"/>
        <v>68.288165972214514</v>
      </c>
    </row>
    <row r="26" spans="1:18" ht="13.5" customHeight="1" x14ac:dyDescent="0.3">
      <c r="A26" s="28">
        <v>20</v>
      </c>
      <c r="B26" s="29"/>
      <c r="C26" s="28">
        <v>77</v>
      </c>
      <c r="D26" s="30"/>
      <c r="E26" s="32" t="s">
        <v>56</v>
      </c>
      <c r="F26" s="32" t="s">
        <v>19</v>
      </c>
      <c r="G26" s="32" t="s">
        <v>57</v>
      </c>
      <c r="H26" s="33">
        <v>34567.674256302889</v>
      </c>
      <c r="I26" s="33">
        <v>139648.73942248974</v>
      </c>
      <c r="J26" s="33"/>
      <c r="K26" s="33">
        <v>23480.101832686178</v>
      </c>
      <c r="L26" s="33">
        <v>74164.432592503057</v>
      </c>
      <c r="M26" s="33"/>
      <c r="N26" s="33">
        <v>31788</v>
      </c>
      <c r="O26" s="33">
        <v>135813</v>
      </c>
      <c r="P26" s="34"/>
      <c r="Q26" s="35">
        <f t="shared" si="0"/>
        <v>26.606177409406186</v>
      </c>
    </row>
    <row r="27" spans="1:18" ht="13.5" customHeight="1" x14ac:dyDescent="0.3">
      <c r="A27" s="28">
        <v>21</v>
      </c>
      <c r="B27" s="29"/>
      <c r="C27" s="28">
        <v>45</v>
      </c>
      <c r="D27" s="30"/>
      <c r="E27" s="32" t="s">
        <v>58</v>
      </c>
      <c r="F27" s="32" t="s">
        <v>59</v>
      </c>
      <c r="G27" s="32" t="s">
        <v>20</v>
      </c>
      <c r="H27" s="33">
        <v>33219.521175546659</v>
      </c>
      <c r="I27" s="33">
        <v>88043.646294960316</v>
      </c>
      <c r="J27" s="33"/>
      <c r="K27" s="33">
        <v>33542.042781333774</v>
      </c>
      <c r="L27" s="33">
        <v>36786.202746320916</v>
      </c>
      <c r="M27" s="33"/>
      <c r="N27" s="33">
        <v>15527</v>
      </c>
      <c r="O27" s="33">
        <v>73062</v>
      </c>
      <c r="P27" s="34"/>
      <c r="Q27" s="35">
        <f t="shared" si="0"/>
        <v>50.054532387467191</v>
      </c>
      <c r="R27" s="37"/>
    </row>
    <row r="28" spans="1:18" ht="13.5" customHeight="1" x14ac:dyDescent="0.3">
      <c r="A28" s="28">
        <v>22</v>
      </c>
      <c r="B28" s="29"/>
      <c r="C28" s="28">
        <v>87</v>
      </c>
      <c r="D28" s="30"/>
      <c r="E28" s="32" t="s">
        <v>60</v>
      </c>
      <c r="F28" s="32" t="s">
        <v>27</v>
      </c>
      <c r="G28" s="32" t="s">
        <v>61</v>
      </c>
      <c r="H28" s="33">
        <v>33135.690455112555</v>
      </c>
      <c r="I28" s="33">
        <v>151912.16688240378</v>
      </c>
      <c r="J28" s="33"/>
      <c r="K28" s="33">
        <v>6909.0981265108767</v>
      </c>
      <c r="L28" s="33">
        <v>44279.993128173643</v>
      </c>
      <c r="M28" s="33"/>
      <c r="N28" s="33">
        <v>11540.504928457871</v>
      </c>
      <c r="O28" s="33">
        <v>52908</v>
      </c>
      <c r="P28" s="34"/>
      <c r="Q28" s="35">
        <f t="shared" si="0"/>
        <v>19.742668775907624</v>
      </c>
    </row>
    <row r="29" spans="1:18" ht="13.5" customHeight="1" x14ac:dyDescent="0.3">
      <c r="A29" s="28">
        <v>23</v>
      </c>
      <c r="B29" s="29"/>
      <c r="C29" s="28">
        <v>92</v>
      </c>
      <c r="D29" s="30"/>
      <c r="E29" s="32" t="s">
        <v>62</v>
      </c>
      <c r="F29" s="32" t="s">
        <v>19</v>
      </c>
      <c r="G29" s="32" t="s">
        <v>63</v>
      </c>
      <c r="H29" s="33">
        <v>29744.886506312087</v>
      </c>
      <c r="I29" s="33">
        <v>130402.74506382855</v>
      </c>
      <c r="J29" s="33"/>
      <c r="K29" s="33">
        <v>13095.424672685349</v>
      </c>
      <c r="L29" s="33">
        <v>80027.800021152187</v>
      </c>
      <c r="M29" s="33"/>
      <c r="N29" s="33">
        <v>10609</v>
      </c>
      <c r="O29" s="33">
        <v>186258</v>
      </c>
      <c r="P29" s="34"/>
      <c r="Q29" s="35">
        <f t="shared" si="0"/>
        <v>14.956490942183724</v>
      </c>
    </row>
    <row r="30" spans="1:18" ht="13.5" customHeight="1" x14ac:dyDescent="0.3">
      <c r="A30" s="28">
        <v>24</v>
      </c>
      <c r="B30" s="29"/>
      <c r="C30" s="28">
        <v>57</v>
      </c>
      <c r="D30" s="30"/>
      <c r="E30" s="32" t="s">
        <v>64</v>
      </c>
      <c r="F30" s="32" t="s">
        <v>16</v>
      </c>
      <c r="G30" s="32" t="s">
        <v>65</v>
      </c>
      <c r="H30" s="33">
        <v>29683.306400065554</v>
      </c>
      <c r="I30" s="33">
        <v>90308</v>
      </c>
      <c r="J30" s="33"/>
      <c r="K30" s="33">
        <v>28317.999999999996</v>
      </c>
      <c r="L30" s="33">
        <v>42527</v>
      </c>
      <c r="M30" s="33"/>
      <c r="N30" s="33">
        <v>154155.45357698927</v>
      </c>
      <c r="O30" s="33">
        <v>469000</v>
      </c>
      <c r="P30" s="34"/>
      <c r="Q30" s="35">
        <f t="shared" si="0"/>
        <v>44.10873946152131</v>
      </c>
    </row>
    <row r="31" spans="1:18" ht="13.5" customHeight="1" x14ac:dyDescent="0.3">
      <c r="A31" s="28">
        <v>25</v>
      </c>
      <c r="B31" s="29"/>
      <c r="C31" s="28">
        <v>93</v>
      </c>
      <c r="D31" s="30"/>
      <c r="E31" s="32" t="s">
        <v>66</v>
      </c>
      <c r="F31" s="32" t="s">
        <v>19</v>
      </c>
      <c r="G31" s="32" t="s">
        <v>20</v>
      </c>
      <c r="H31" s="33">
        <v>29586.210706912094</v>
      </c>
      <c r="I31" s="33">
        <v>93243.998080781632</v>
      </c>
      <c r="J31" s="33"/>
      <c r="K31" s="33">
        <v>3717.2722740115128</v>
      </c>
      <c r="L31" s="33">
        <v>45356.272379772461</v>
      </c>
      <c r="M31" s="33"/>
      <c r="N31" s="33">
        <v>1974</v>
      </c>
      <c r="O31" s="33">
        <v>116523</v>
      </c>
      <c r="P31" s="34"/>
      <c r="Q31" s="35">
        <f t="shared" si="0"/>
        <v>13.873228836182442</v>
      </c>
    </row>
    <row r="32" spans="1:18" ht="13.5" customHeight="1" x14ac:dyDescent="0.3">
      <c r="A32" s="28">
        <v>26</v>
      </c>
      <c r="B32" s="29"/>
      <c r="C32" s="28">
        <v>21</v>
      </c>
      <c r="D32" s="30"/>
      <c r="E32" s="32" t="s">
        <v>67</v>
      </c>
      <c r="F32" s="32" t="s">
        <v>41</v>
      </c>
      <c r="G32" s="32" t="s">
        <v>52</v>
      </c>
      <c r="H32" s="33">
        <v>29034.752882801327</v>
      </c>
      <c r="I32" s="33">
        <v>36120.957022596369</v>
      </c>
      <c r="J32" s="33"/>
      <c r="K32" s="33">
        <v>7930.3489913120302</v>
      </c>
      <c r="L32" s="33">
        <v>12790.457959063466</v>
      </c>
      <c r="M32" s="33"/>
      <c r="N32" s="33">
        <v>19348.754691208742</v>
      </c>
      <c r="O32" s="33">
        <v>24071</v>
      </c>
      <c r="P32" s="34"/>
      <c r="Q32" s="35">
        <f t="shared" si="0"/>
        <v>74.255367047223416</v>
      </c>
    </row>
    <row r="33" spans="1:18" ht="13.5" customHeight="1" x14ac:dyDescent="0.3">
      <c r="A33" s="28">
        <v>27</v>
      </c>
      <c r="B33" s="29"/>
      <c r="C33" s="28">
        <v>33</v>
      </c>
      <c r="D33" s="30"/>
      <c r="E33" s="32" t="s">
        <v>68</v>
      </c>
      <c r="F33" s="32" t="s">
        <v>69</v>
      </c>
      <c r="G33" s="32" t="s">
        <v>52</v>
      </c>
      <c r="H33" s="33">
        <v>28690.297141120947</v>
      </c>
      <c r="I33" s="33">
        <v>33699.194033046893</v>
      </c>
      <c r="J33" s="33"/>
      <c r="K33" s="33">
        <v>2668.4248164844953</v>
      </c>
      <c r="L33" s="33">
        <v>3341.6233147071816</v>
      </c>
      <c r="M33" s="33"/>
      <c r="N33" s="33">
        <v>4812.21</v>
      </c>
      <c r="O33" s="33">
        <v>17823</v>
      </c>
      <c r="P33" s="34"/>
      <c r="Q33" s="35">
        <f t="shared" si="0"/>
        <v>63.996865558260353</v>
      </c>
    </row>
    <row r="34" spans="1:18" ht="13.5" customHeight="1" x14ac:dyDescent="0.3">
      <c r="A34" s="28">
        <v>28</v>
      </c>
      <c r="B34" s="29"/>
      <c r="C34" s="28">
        <v>23</v>
      </c>
      <c r="D34" s="30"/>
      <c r="E34" s="32" t="s">
        <v>70</v>
      </c>
      <c r="F34" s="32" t="s">
        <v>41</v>
      </c>
      <c r="G34" s="32" t="s">
        <v>71</v>
      </c>
      <c r="H34" s="33">
        <v>28081.110423250862</v>
      </c>
      <c r="I34" s="33">
        <v>45712.934000000001</v>
      </c>
      <c r="J34" s="33"/>
      <c r="K34" s="33">
        <v>36937.531019401315</v>
      </c>
      <c r="L34" s="33">
        <v>44497.7</v>
      </c>
      <c r="M34" s="33"/>
      <c r="N34" s="33">
        <v>55286.320893176038</v>
      </c>
      <c r="O34" s="33">
        <v>90000</v>
      </c>
      <c r="P34" s="34"/>
      <c r="Q34" s="35">
        <f t="shared" si="0"/>
        <v>68.622822987044756</v>
      </c>
    </row>
    <row r="35" spans="1:18" ht="13.5" customHeight="1" x14ac:dyDescent="0.3">
      <c r="A35" s="28">
        <v>29</v>
      </c>
      <c r="B35" s="29"/>
      <c r="C35" s="28">
        <v>44</v>
      </c>
      <c r="D35" s="30"/>
      <c r="E35" s="32" t="s">
        <v>72</v>
      </c>
      <c r="F35" s="32" t="s">
        <v>19</v>
      </c>
      <c r="G35" s="32" t="s">
        <v>55</v>
      </c>
      <c r="H35" s="33">
        <v>27989.349792084682</v>
      </c>
      <c r="I35" s="33">
        <v>48479.353863153912</v>
      </c>
      <c r="J35" s="33"/>
      <c r="K35" s="33">
        <v>29682.709595539916</v>
      </c>
      <c r="L35" s="33">
        <v>49635.25767900041</v>
      </c>
      <c r="M35" s="33"/>
      <c r="N35" s="33">
        <v>43107</v>
      </c>
      <c r="O35" s="33">
        <v>120000</v>
      </c>
      <c r="P35" s="34"/>
      <c r="Q35" s="35">
        <f t="shared" si="0"/>
        <v>51.152913315739198</v>
      </c>
    </row>
    <row r="36" spans="1:18" ht="13.5" customHeight="1" x14ac:dyDescent="0.3">
      <c r="A36" s="28">
        <v>30</v>
      </c>
      <c r="B36" s="29"/>
      <c r="C36" s="28">
        <v>98</v>
      </c>
      <c r="D36" s="30"/>
      <c r="E36" s="32" t="s">
        <v>73</v>
      </c>
      <c r="F36" s="32" t="s">
        <v>19</v>
      </c>
      <c r="G36" s="32" t="s">
        <v>57</v>
      </c>
      <c r="H36" s="33">
        <v>26001.09628078746</v>
      </c>
      <c r="I36" s="33">
        <v>270702.88464334526</v>
      </c>
      <c r="J36" s="33"/>
      <c r="K36" s="33">
        <v>13638.468279269342</v>
      </c>
      <c r="L36" s="33">
        <v>181202.43099098009</v>
      </c>
      <c r="M36" s="33"/>
      <c r="N36" s="33">
        <v>27935</v>
      </c>
      <c r="O36" s="33">
        <v>302827</v>
      </c>
      <c r="P36" s="34"/>
      <c r="Q36" s="35">
        <f t="shared" si="0"/>
        <v>8.7854725020043745</v>
      </c>
    </row>
    <row r="37" spans="1:18" ht="13.5" customHeight="1" x14ac:dyDescent="0.3">
      <c r="A37" s="28">
        <v>31</v>
      </c>
      <c r="B37" s="29"/>
      <c r="C37" s="28">
        <v>29</v>
      </c>
      <c r="D37" s="30"/>
      <c r="E37" s="32" t="s">
        <v>74</v>
      </c>
      <c r="F37" s="32" t="s">
        <v>41</v>
      </c>
      <c r="G37" s="32" t="s">
        <v>57</v>
      </c>
      <c r="H37" s="33">
        <v>25987.19065198825</v>
      </c>
      <c r="I37" s="33">
        <v>47475.623852537268</v>
      </c>
      <c r="J37" s="33"/>
      <c r="K37" s="33">
        <v>2593.3922812608903</v>
      </c>
      <c r="L37" s="33">
        <v>4152.0959015785966</v>
      </c>
      <c r="M37" s="33"/>
      <c r="N37" s="33">
        <v>8509</v>
      </c>
      <c r="O37" s="33">
        <v>10509</v>
      </c>
      <c r="P37" s="34"/>
      <c r="Q37" s="35">
        <f t="shared" si="0"/>
        <v>66.055498290688035</v>
      </c>
    </row>
    <row r="38" spans="1:18" ht="13.5" customHeight="1" x14ac:dyDescent="0.3">
      <c r="A38" s="28">
        <v>32</v>
      </c>
      <c r="B38" s="29"/>
      <c r="C38" s="28">
        <v>89</v>
      </c>
      <c r="D38" s="30"/>
      <c r="E38" s="32" t="s">
        <v>75</v>
      </c>
      <c r="F38" s="32" t="s">
        <v>19</v>
      </c>
      <c r="G38" s="32" t="s">
        <v>57</v>
      </c>
      <c r="H38" s="33">
        <v>25618.124981825582</v>
      </c>
      <c r="I38" s="33">
        <v>75330.774375527064</v>
      </c>
      <c r="J38" s="33"/>
      <c r="K38" s="33">
        <v>505.23365615604263</v>
      </c>
      <c r="L38" s="33">
        <v>6771.8524785834079</v>
      </c>
      <c r="M38" s="33"/>
      <c r="N38" s="33">
        <v>1884</v>
      </c>
      <c r="O38" s="33">
        <v>19402</v>
      </c>
      <c r="P38" s="34"/>
      <c r="Q38" s="35">
        <f t="shared" si="0"/>
        <v>17.059548127186993</v>
      </c>
    </row>
    <row r="39" spans="1:18" ht="13.5" customHeight="1" x14ac:dyDescent="0.3">
      <c r="A39" s="28">
        <v>33</v>
      </c>
      <c r="B39" s="29"/>
      <c r="C39" s="28">
        <v>46</v>
      </c>
      <c r="D39" s="30"/>
      <c r="E39" s="32" t="s">
        <v>76</v>
      </c>
      <c r="F39" s="32" t="s">
        <v>27</v>
      </c>
      <c r="G39" s="32" t="s">
        <v>55</v>
      </c>
      <c r="H39" s="33">
        <v>24461.125356700424</v>
      </c>
      <c r="I39" s="33">
        <v>161863.97569169896</v>
      </c>
      <c r="J39" s="33"/>
      <c r="K39" s="33">
        <v>79061.75222668887</v>
      </c>
      <c r="L39" s="33">
        <v>87953.38950291276</v>
      </c>
      <c r="M39" s="33"/>
      <c r="N39" s="33">
        <v>54166</v>
      </c>
      <c r="O39" s="33">
        <v>123921</v>
      </c>
      <c r="P39" s="34"/>
      <c r="Q39" s="35">
        <f t="shared" si="0"/>
        <v>49.570922276960857</v>
      </c>
    </row>
    <row r="40" spans="1:18" ht="13.5" customHeight="1" x14ac:dyDescent="0.3">
      <c r="A40" s="28">
        <v>34</v>
      </c>
      <c r="B40" s="29"/>
      <c r="C40" s="28">
        <v>15</v>
      </c>
      <c r="D40" s="30"/>
      <c r="E40" s="32" t="s">
        <v>77</v>
      </c>
      <c r="F40" s="32" t="s">
        <v>51</v>
      </c>
      <c r="G40" s="32" t="s">
        <v>78</v>
      </c>
      <c r="H40" s="33">
        <v>24382.384022168018</v>
      </c>
      <c r="I40" s="33">
        <v>28132.435068571252</v>
      </c>
      <c r="J40" s="33"/>
      <c r="K40" s="33">
        <v>11044.672369323323</v>
      </c>
      <c r="L40" s="33">
        <v>14389.018330933905</v>
      </c>
      <c r="M40" s="33"/>
      <c r="N40" s="33">
        <v>31594</v>
      </c>
      <c r="O40" s="33">
        <v>40879</v>
      </c>
      <c r="P40" s="34"/>
      <c r="Q40" s="35">
        <f t="shared" si="0"/>
        <v>80.238095241387725</v>
      </c>
    </row>
    <row r="41" spans="1:18" ht="13.5" customHeight="1" x14ac:dyDescent="0.3">
      <c r="A41" s="28">
        <v>35</v>
      </c>
      <c r="B41" s="29"/>
      <c r="C41" s="28">
        <v>71</v>
      </c>
      <c r="D41" s="30"/>
      <c r="E41" s="32" t="s">
        <v>79</v>
      </c>
      <c r="F41" s="32" t="s">
        <v>19</v>
      </c>
      <c r="G41" s="32" t="s">
        <v>63</v>
      </c>
      <c r="H41" s="33">
        <v>23888.411673497038</v>
      </c>
      <c r="I41" s="33">
        <v>92917.054609992469</v>
      </c>
      <c r="J41" s="33"/>
      <c r="K41" s="33">
        <v>7371.5536962113156</v>
      </c>
      <c r="L41" s="33">
        <v>15891.958099952792</v>
      </c>
      <c r="M41" s="33"/>
      <c r="N41" s="33">
        <v>17996.575807999863</v>
      </c>
      <c r="O41" s="33">
        <v>70000</v>
      </c>
      <c r="P41" s="34"/>
      <c r="Q41" s="35">
        <f t="shared" si="0"/>
        <v>32.601407257996371</v>
      </c>
    </row>
    <row r="42" spans="1:18" ht="13.5" customHeight="1" x14ac:dyDescent="0.3">
      <c r="A42" s="28">
        <v>36</v>
      </c>
      <c r="B42" s="29"/>
      <c r="C42" s="28">
        <v>52</v>
      </c>
      <c r="D42" s="30"/>
      <c r="E42" s="32" t="s">
        <v>80</v>
      </c>
      <c r="F42" s="32" t="s">
        <v>16</v>
      </c>
      <c r="G42" s="32" t="s">
        <v>57</v>
      </c>
      <c r="H42" s="33">
        <v>23834.11634675429</v>
      </c>
      <c r="I42" s="33">
        <v>61363.897067258062</v>
      </c>
      <c r="J42" s="33"/>
      <c r="K42" s="33">
        <v>3485.5683269476372</v>
      </c>
      <c r="L42" s="33">
        <v>7750.8301404853128</v>
      </c>
      <c r="M42" s="33"/>
      <c r="N42" s="33">
        <v>13929</v>
      </c>
      <c r="O42" s="33">
        <v>27521</v>
      </c>
      <c r="P42" s="34"/>
      <c r="Q42" s="35">
        <f t="shared" si="0"/>
        <v>44.807711703599786</v>
      </c>
      <c r="R42" s="37"/>
    </row>
    <row r="43" spans="1:18" ht="13.5" customHeight="1" x14ac:dyDescent="0.3">
      <c r="A43" s="28">
        <v>37</v>
      </c>
      <c r="B43" s="29"/>
      <c r="C43" s="28">
        <v>86</v>
      </c>
      <c r="D43" s="30"/>
      <c r="E43" s="32" t="s">
        <v>81</v>
      </c>
      <c r="F43" s="32" t="s">
        <v>16</v>
      </c>
      <c r="G43" s="32" t="s">
        <v>57</v>
      </c>
      <c r="H43" s="33">
        <v>23560.806051424603</v>
      </c>
      <c r="I43" s="33">
        <v>91192.342497355305</v>
      </c>
      <c r="J43" s="33"/>
      <c r="K43" s="33">
        <v>1195.5300127713922</v>
      </c>
      <c r="L43" s="33">
        <v>10937.931034482759</v>
      </c>
      <c r="M43" s="33"/>
      <c r="N43" s="33">
        <v>9559.462999077934</v>
      </c>
      <c r="O43" s="33">
        <v>37000</v>
      </c>
      <c r="P43" s="34"/>
      <c r="Q43" s="35">
        <f t="shared" si="0"/>
        <v>20.867634113580383</v>
      </c>
    </row>
    <row r="44" spans="1:18" ht="13.5" customHeight="1" x14ac:dyDescent="0.3">
      <c r="A44" s="28">
        <v>38</v>
      </c>
      <c r="B44" s="29"/>
      <c r="C44" s="28">
        <v>67</v>
      </c>
      <c r="D44" s="30"/>
      <c r="E44" s="32" t="s">
        <v>82</v>
      </c>
      <c r="F44" s="32" t="s">
        <v>83</v>
      </c>
      <c r="G44" s="32" t="s">
        <v>25</v>
      </c>
      <c r="H44" s="33">
        <v>23019.227782527181</v>
      </c>
      <c r="I44" s="33">
        <v>82337.795154574167</v>
      </c>
      <c r="J44" s="33"/>
      <c r="K44" s="33">
        <v>81929.092987634984</v>
      </c>
      <c r="L44" s="33">
        <v>127947.38417544765</v>
      </c>
      <c r="M44" s="33"/>
      <c r="N44" s="33">
        <v>17425</v>
      </c>
      <c r="O44" s="33">
        <v>102500</v>
      </c>
      <c r="P44" s="34"/>
      <c r="Q44" s="35">
        <f t="shared" si="0"/>
        <v>36.330162249778276</v>
      </c>
    </row>
    <row r="45" spans="1:18" ht="13.5" customHeight="1" x14ac:dyDescent="0.3">
      <c r="A45" s="28">
        <v>39</v>
      </c>
      <c r="B45" s="29"/>
      <c r="C45" s="28">
        <v>83</v>
      </c>
      <c r="D45" s="30"/>
      <c r="E45" s="32" t="s">
        <v>84</v>
      </c>
      <c r="F45" s="32" t="s">
        <v>19</v>
      </c>
      <c r="G45" s="32" t="s">
        <v>63</v>
      </c>
      <c r="H45" s="33">
        <v>21628.503492280553</v>
      </c>
      <c r="I45" s="33">
        <v>72938.561749396613</v>
      </c>
      <c r="J45" s="33"/>
      <c r="K45" s="33">
        <v>11658.696813419865</v>
      </c>
      <c r="L45" s="33">
        <v>31084.927553749225</v>
      </c>
      <c r="M45" s="33"/>
      <c r="N45" s="33">
        <v>4625</v>
      </c>
      <c r="O45" s="33">
        <v>178620</v>
      </c>
      <c r="P45" s="34"/>
      <c r="Q45" s="35">
        <f t="shared" si="0"/>
        <v>23.249429145504532</v>
      </c>
    </row>
    <row r="46" spans="1:18" ht="13.5" customHeight="1" x14ac:dyDescent="0.3">
      <c r="A46" s="28">
        <v>40</v>
      </c>
      <c r="B46" s="29"/>
      <c r="C46" s="28">
        <v>76</v>
      </c>
      <c r="D46" s="30"/>
      <c r="E46" s="32" t="s">
        <v>85</v>
      </c>
      <c r="F46" s="32" t="s">
        <v>19</v>
      </c>
      <c r="G46" s="32" t="s">
        <v>86</v>
      </c>
      <c r="H46" s="33">
        <v>20894.453168164237</v>
      </c>
      <c r="I46" s="33">
        <v>57573.933525255168</v>
      </c>
      <c r="J46" s="33"/>
      <c r="K46" s="33">
        <v>30631.170773716894</v>
      </c>
      <c r="L46" s="33">
        <v>68735.97534258994</v>
      </c>
      <c r="M46" s="33"/>
      <c r="N46" s="33">
        <v>12907</v>
      </c>
      <c r="O46" s="33">
        <v>229134</v>
      </c>
      <c r="P46" s="34"/>
      <c r="Q46" s="35">
        <f t="shared" si="0"/>
        <v>28.829328378076706</v>
      </c>
    </row>
    <row r="47" spans="1:18" ht="13.5" customHeight="1" x14ac:dyDescent="0.3">
      <c r="A47" s="28">
        <v>41</v>
      </c>
      <c r="B47" s="29"/>
      <c r="C47" s="28">
        <v>3</v>
      </c>
      <c r="D47" s="30"/>
      <c r="E47" s="32" t="s">
        <v>87</v>
      </c>
      <c r="F47" s="32" t="s">
        <v>16</v>
      </c>
      <c r="G47" s="32" t="s">
        <v>71</v>
      </c>
      <c r="H47" s="33">
        <v>20195.758276183024</v>
      </c>
      <c r="I47" s="33">
        <v>20900.432845158903</v>
      </c>
      <c r="J47" s="33"/>
      <c r="K47" s="33">
        <v>7695.9078999986978</v>
      </c>
      <c r="L47" s="33">
        <v>7736.2759483011596</v>
      </c>
      <c r="M47" s="33"/>
      <c r="N47" s="33">
        <v>106671.97926751828</v>
      </c>
      <c r="O47" s="33">
        <v>110394</v>
      </c>
      <c r="P47" s="34"/>
      <c r="Q47" s="35">
        <f t="shared" si="0"/>
        <v>97.578346756201526</v>
      </c>
    </row>
    <row r="48" spans="1:18" ht="13.5" customHeight="1" x14ac:dyDescent="0.3">
      <c r="A48" s="28">
        <v>42</v>
      </c>
      <c r="B48" s="29"/>
      <c r="C48" s="28">
        <v>72</v>
      </c>
      <c r="D48" s="30"/>
      <c r="E48" s="32" t="s">
        <v>88</v>
      </c>
      <c r="F48" s="32" t="s">
        <v>19</v>
      </c>
      <c r="G48" s="32" t="s">
        <v>57</v>
      </c>
      <c r="H48" s="33">
        <v>18966.192677891184</v>
      </c>
      <c r="I48" s="33">
        <v>123597.37125243538</v>
      </c>
      <c r="J48" s="33"/>
      <c r="K48" s="33">
        <v>14556.993065103419</v>
      </c>
      <c r="L48" s="33">
        <v>61186.94003354133</v>
      </c>
      <c r="M48" s="33"/>
      <c r="N48" s="33">
        <v>98305</v>
      </c>
      <c r="O48" s="33">
        <v>182600</v>
      </c>
      <c r="P48" s="34"/>
      <c r="Q48" s="35">
        <f t="shared" si="0"/>
        <v>30.990803297362223</v>
      </c>
    </row>
    <row r="49" spans="1:18" ht="13.5" customHeight="1" x14ac:dyDescent="0.3">
      <c r="A49" s="28">
        <v>43</v>
      </c>
      <c r="B49" s="29"/>
      <c r="C49" s="28">
        <v>60</v>
      </c>
      <c r="D49" s="30"/>
      <c r="E49" s="32" t="s">
        <v>89</v>
      </c>
      <c r="F49" s="32" t="s">
        <v>69</v>
      </c>
      <c r="G49" s="32" t="s">
        <v>35</v>
      </c>
      <c r="H49" s="33">
        <v>18914.40664660286</v>
      </c>
      <c r="I49" s="33">
        <v>31907.2352172018</v>
      </c>
      <c r="J49" s="33"/>
      <c r="K49" s="33">
        <v>7223.7152799353753</v>
      </c>
      <c r="L49" s="33">
        <v>14094.715093518922</v>
      </c>
      <c r="M49" s="33"/>
      <c r="N49" s="33">
        <v>5125</v>
      </c>
      <c r="O49" s="33">
        <v>31270</v>
      </c>
      <c r="P49" s="34"/>
      <c r="Q49" s="35">
        <f t="shared" si="0"/>
        <v>42.306703150812481</v>
      </c>
    </row>
    <row r="50" spans="1:18" ht="13.5" customHeight="1" x14ac:dyDescent="0.3">
      <c r="A50" s="28">
        <v>44</v>
      </c>
      <c r="B50" s="29"/>
      <c r="C50" s="28">
        <v>41</v>
      </c>
      <c r="D50" s="30"/>
      <c r="E50" s="32" t="s">
        <v>90</v>
      </c>
      <c r="F50" s="32" t="s">
        <v>19</v>
      </c>
      <c r="G50" s="32" t="s">
        <v>49</v>
      </c>
      <c r="H50" s="33">
        <v>18875.236270000001</v>
      </c>
      <c r="I50" s="33">
        <v>29988</v>
      </c>
      <c r="J50" s="33"/>
      <c r="K50" s="33">
        <v>33972.456830000003</v>
      </c>
      <c r="L50" s="33">
        <v>51038</v>
      </c>
      <c r="M50" s="33"/>
      <c r="N50" s="33">
        <v>16929</v>
      </c>
      <c r="O50" s="33">
        <v>57000</v>
      </c>
      <c r="P50" s="34"/>
      <c r="Q50" s="35">
        <f t="shared" si="0"/>
        <v>53.068565242676002</v>
      </c>
    </row>
    <row r="51" spans="1:18" ht="13.5" customHeight="1" x14ac:dyDescent="0.3">
      <c r="A51" s="28">
        <v>45</v>
      </c>
      <c r="B51" s="29"/>
      <c r="C51" s="28">
        <v>82</v>
      </c>
      <c r="D51" s="30"/>
      <c r="E51" s="32" t="s">
        <v>91</v>
      </c>
      <c r="F51" s="32" t="s">
        <v>83</v>
      </c>
      <c r="G51" s="32" t="s">
        <v>20</v>
      </c>
      <c r="H51" s="33">
        <v>18454.203409662488</v>
      </c>
      <c r="I51" s="33">
        <v>298913.391640082</v>
      </c>
      <c r="J51" s="33"/>
      <c r="K51" s="33">
        <v>77681.868987456648</v>
      </c>
      <c r="L51" s="33">
        <v>130945.30476290558</v>
      </c>
      <c r="M51" s="33"/>
      <c r="N51" s="33">
        <v>26600</v>
      </c>
      <c r="O51" s="33">
        <v>466100</v>
      </c>
      <c r="P51" s="34"/>
      <c r="Q51" s="35">
        <f t="shared" si="0"/>
        <v>23.734866040710624</v>
      </c>
    </row>
    <row r="52" spans="1:18" ht="13.5" customHeight="1" x14ac:dyDescent="0.3">
      <c r="A52" s="28">
        <v>46</v>
      </c>
      <c r="B52" s="29"/>
      <c r="C52" s="28">
        <v>88</v>
      </c>
      <c r="D52" s="30"/>
      <c r="E52" s="32" t="s">
        <v>92</v>
      </c>
      <c r="F52" s="32" t="s">
        <v>54</v>
      </c>
      <c r="G52" s="32" t="s">
        <v>20</v>
      </c>
      <c r="H52" s="33">
        <v>18425.713994045978</v>
      </c>
      <c r="I52" s="33">
        <v>71658.311143492378</v>
      </c>
      <c r="J52" s="33"/>
      <c r="K52" s="33">
        <v>1916.1554603089583</v>
      </c>
      <c r="L52" s="33">
        <v>64814.715290741056</v>
      </c>
      <c r="M52" s="33"/>
      <c r="N52" s="33">
        <v>7987.8355502803406</v>
      </c>
      <c r="O52" s="33">
        <v>31065</v>
      </c>
      <c r="P52" s="34"/>
      <c r="Q52" s="35">
        <f t="shared" si="0"/>
        <v>18.1276505434546</v>
      </c>
    </row>
    <row r="53" spans="1:18" ht="13.5" customHeight="1" x14ac:dyDescent="0.3">
      <c r="A53" s="28">
        <v>47</v>
      </c>
      <c r="B53" s="29"/>
      <c r="C53" s="28">
        <v>63</v>
      </c>
      <c r="D53" s="30"/>
      <c r="E53" s="32" t="s">
        <v>93</v>
      </c>
      <c r="F53" s="32" t="s">
        <v>19</v>
      </c>
      <c r="G53" s="32" t="s">
        <v>94</v>
      </c>
      <c r="H53" s="33">
        <v>17800.29883607155</v>
      </c>
      <c r="I53" s="33">
        <v>38340.893890488238</v>
      </c>
      <c r="J53" s="33"/>
      <c r="K53" s="33">
        <v>16681.221387885838</v>
      </c>
      <c r="L53" s="33">
        <v>39557.617054708629</v>
      </c>
      <c r="M53" s="33"/>
      <c r="N53" s="33">
        <v>39447</v>
      </c>
      <c r="O53" s="33">
        <v>114765</v>
      </c>
      <c r="P53" s="34"/>
      <c r="Q53" s="35">
        <f t="shared" si="0"/>
        <v>40.989270769983662</v>
      </c>
    </row>
    <row r="54" spans="1:18" ht="13.5" customHeight="1" x14ac:dyDescent="0.3">
      <c r="A54" s="28">
        <v>48</v>
      </c>
      <c r="B54" s="29"/>
      <c r="C54" s="28">
        <v>14</v>
      </c>
      <c r="D54" s="30"/>
      <c r="E54" s="32" t="s">
        <v>95</v>
      </c>
      <c r="F54" s="32" t="s">
        <v>96</v>
      </c>
      <c r="G54" s="32" t="s">
        <v>52</v>
      </c>
      <c r="H54" s="33">
        <v>17732.2557727973</v>
      </c>
      <c r="I54" s="33">
        <v>23433.921703296706</v>
      </c>
      <c r="J54" s="33"/>
      <c r="K54" s="33">
        <v>6094.7043956043954</v>
      </c>
      <c r="L54" s="33">
        <v>8221.6274725274725</v>
      </c>
      <c r="M54" s="33"/>
      <c r="N54" s="33">
        <v>15093</v>
      </c>
      <c r="O54" s="33">
        <v>16469</v>
      </c>
      <c r="P54" s="34"/>
      <c r="Q54" s="35">
        <f t="shared" si="0"/>
        <v>80.481410437747428</v>
      </c>
    </row>
    <row r="55" spans="1:18" ht="13.5" customHeight="1" x14ac:dyDescent="0.3">
      <c r="A55" s="28">
        <v>49</v>
      </c>
      <c r="B55" s="29"/>
      <c r="C55" s="28">
        <v>73</v>
      </c>
      <c r="D55" s="30"/>
      <c r="E55" s="32" t="s">
        <v>97</v>
      </c>
      <c r="F55" s="32" t="s">
        <v>19</v>
      </c>
      <c r="G55" s="32" t="s">
        <v>46</v>
      </c>
      <c r="H55" s="33">
        <v>17447.439588240424</v>
      </c>
      <c r="I55" s="33">
        <v>109106.10951176248</v>
      </c>
      <c r="J55" s="33"/>
      <c r="K55" s="33">
        <v>2754.3173130675209</v>
      </c>
      <c r="L55" s="33">
        <v>14193.119494764833</v>
      </c>
      <c r="M55" s="33"/>
      <c r="N55" s="33">
        <v>13500</v>
      </c>
      <c r="O55" s="33">
        <v>24069</v>
      </c>
      <c r="P55" s="34"/>
      <c r="Q55" s="35">
        <f t="shared" si="0"/>
        <v>30.495335600999013</v>
      </c>
    </row>
    <row r="56" spans="1:18" ht="13.5" customHeight="1" x14ac:dyDescent="0.3">
      <c r="A56" s="28">
        <v>50</v>
      </c>
      <c r="B56" s="29"/>
      <c r="C56" s="28">
        <v>17</v>
      </c>
      <c r="D56" s="30"/>
      <c r="E56" s="32" t="s">
        <v>98</v>
      </c>
      <c r="F56" s="32" t="s">
        <v>39</v>
      </c>
      <c r="G56" s="32" t="s">
        <v>99</v>
      </c>
      <c r="H56" s="33">
        <v>17281.357341007264</v>
      </c>
      <c r="I56" s="33">
        <v>23264.706594071384</v>
      </c>
      <c r="J56" s="33"/>
      <c r="K56" s="33">
        <v>3169.2803171064038</v>
      </c>
      <c r="L56" s="33">
        <v>5166.1092530657752</v>
      </c>
      <c r="M56" s="33"/>
      <c r="N56" s="33">
        <v>36960</v>
      </c>
      <c r="O56" s="33">
        <v>36960</v>
      </c>
      <c r="P56" s="34"/>
      <c r="Q56" s="35">
        <f t="shared" si="0"/>
        <v>78.542986834147783</v>
      </c>
    </row>
    <row r="57" spans="1:18" ht="13.5" customHeight="1" x14ac:dyDescent="0.3">
      <c r="A57" s="28">
        <v>51</v>
      </c>
      <c r="B57" s="29"/>
      <c r="C57" s="28">
        <v>51</v>
      </c>
      <c r="D57" s="30"/>
      <c r="E57" s="32" t="s">
        <v>100</v>
      </c>
      <c r="F57" s="32" t="s">
        <v>19</v>
      </c>
      <c r="G57" s="32" t="s">
        <v>101</v>
      </c>
      <c r="H57" s="33">
        <v>16915.083311524035</v>
      </c>
      <c r="I57" s="33">
        <v>32617.552124225771</v>
      </c>
      <c r="J57" s="33"/>
      <c r="K57" s="33">
        <v>10680.607974375633</v>
      </c>
      <c r="L57" s="33">
        <v>25312.825781497879</v>
      </c>
      <c r="M57" s="33"/>
      <c r="N57" s="33">
        <v>37202</v>
      </c>
      <c r="O57" s="33">
        <v>90000</v>
      </c>
      <c r="P57" s="34"/>
      <c r="Q57" s="35">
        <f t="shared" si="0"/>
        <v>45.129614779241138</v>
      </c>
    </row>
    <row r="58" spans="1:18" ht="13.5" customHeight="1" x14ac:dyDescent="0.3">
      <c r="A58" s="28">
        <v>52</v>
      </c>
      <c r="B58" s="29"/>
      <c r="C58" s="28">
        <v>91</v>
      </c>
      <c r="D58" s="30"/>
      <c r="E58" s="32" t="s">
        <v>102</v>
      </c>
      <c r="F58" s="32" t="s">
        <v>19</v>
      </c>
      <c r="G58" s="32" t="s">
        <v>46</v>
      </c>
      <c r="H58" s="33">
        <v>16389.477843234312</v>
      </c>
      <c r="I58" s="33">
        <v>97428.102009363458</v>
      </c>
      <c r="J58" s="33"/>
      <c r="K58" s="33">
        <v>3152.3026442056721</v>
      </c>
      <c r="L58" s="33">
        <v>14783.996857388913</v>
      </c>
      <c r="M58" s="33"/>
      <c r="N58" s="33">
        <v>3391</v>
      </c>
      <c r="O58" s="33">
        <v>42085</v>
      </c>
      <c r="P58" s="34"/>
      <c r="Q58" s="35">
        <f t="shared" si="0"/>
        <v>15.400675463306962</v>
      </c>
    </row>
    <row r="59" spans="1:18" ht="13.5" customHeight="1" x14ac:dyDescent="0.3">
      <c r="A59" s="28">
        <v>53</v>
      </c>
      <c r="B59" s="29"/>
      <c r="C59" s="28">
        <v>55</v>
      </c>
      <c r="D59" s="30"/>
      <c r="E59" s="32" t="s">
        <v>103</v>
      </c>
      <c r="F59" s="32" t="s">
        <v>104</v>
      </c>
      <c r="G59" s="32" t="s">
        <v>52</v>
      </c>
      <c r="H59" s="33">
        <v>16281.16981059078</v>
      </c>
      <c r="I59" s="33">
        <v>34102.96800544588</v>
      </c>
      <c r="J59" s="33"/>
      <c r="K59" s="33">
        <v>5487.4035292808894</v>
      </c>
      <c r="L59" s="33">
        <v>14264.890401633764</v>
      </c>
      <c r="M59" s="33"/>
      <c r="N59" s="33">
        <v>20528.720601198307</v>
      </c>
      <c r="O59" s="33">
        <v>43000</v>
      </c>
      <c r="P59" s="34"/>
      <c r="Q59" s="35">
        <f t="shared" si="0"/>
        <v>44.65010655990303</v>
      </c>
    </row>
    <row r="60" spans="1:18" ht="13.5" customHeight="1" x14ac:dyDescent="0.3">
      <c r="A60" s="28">
        <v>54</v>
      </c>
      <c r="B60" s="29"/>
      <c r="C60" s="28">
        <v>9</v>
      </c>
      <c r="D60" s="30"/>
      <c r="E60" s="32" t="s">
        <v>105</v>
      </c>
      <c r="F60" s="32" t="s">
        <v>22</v>
      </c>
      <c r="G60" s="32" t="s">
        <v>49</v>
      </c>
      <c r="H60" s="33">
        <v>15715.123117689331</v>
      </c>
      <c r="I60" s="33">
        <v>21572.146822242503</v>
      </c>
      <c r="J60" s="33"/>
      <c r="K60" s="33">
        <v>29175.616065802129</v>
      </c>
      <c r="L60" s="33">
        <v>34094.75639282279</v>
      </c>
      <c r="M60" s="33"/>
      <c r="N60" s="33">
        <v>98903</v>
      </c>
      <c r="O60" s="33">
        <v>106231</v>
      </c>
      <c r="P60" s="34"/>
      <c r="Q60" s="35">
        <f t="shared" si="0"/>
        <v>83.841037908776173</v>
      </c>
      <c r="R60" s="37"/>
    </row>
    <row r="61" spans="1:18" ht="13.5" customHeight="1" x14ac:dyDescent="0.3">
      <c r="A61" s="28">
        <v>55</v>
      </c>
      <c r="B61" s="29"/>
      <c r="C61" s="28">
        <v>81</v>
      </c>
      <c r="D61" s="30"/>
      <c r="E61" s="32" t="s">
        <v>106</v>
      </c>
      <c r="F61" s="32" t="s">
        <v>19</v>
      </c>
      <c r="G61" s="32" t="s">
        <v>57</v>
      </c>
      <c r="H61" s="33">
        <v>15289.293087906017</v>
      </c>
      <c r="I61" s="33">
        <v>90973.857919683622</v>
      </c>
      <c r="J61" s="33"/>
      <c r="K61" s="33">
        <v>8548.6515478870479</v>
      </c>
      <c r="L61" s="33">
        <v>32374.937676583017</v>
      </c>
      <c r="M61" s="33"/>
      <c r="N61" s="33">
        <v>44211</v>
      </c>
      <c r="O61" s="33">
        <v>156000</v>
      </c>
      <c r="P61" s="34"/>
      <c r="Q61" s="35">
        <f t="shared" si="0"/>
        <v>23.8505952512979</v>
      </c>
    </row>
    <row r="62" spans="1:18" ht="13.5" customHeight="1" x14ac:dyDescent="0.3">
      <c r="A62" s="28">
        <v>56</v>
      </c>
      <c r="B62" s="29"/>
      <c r="C62" s="28">
        <v>78</v>
      </c>
      <c r="D62" s="30"/>
      <c r="E62" s="32" t="s">
        <v>107</v>
      </c>
      <c r="F62" s="32" t="s">
        <v>27</v>
      </c>
      <c r="G62" s="32" t="s">
        <v>63</v>
      </c>
      <c r="H62" s="33">
        <v>15178.450038984671</v>
      </c>
      <c r="I62" s="33">
        <v>70108.895837912161</v>
      </c>
      <c r="J62" s="33"/>
      <c r="K62" s="33">
        <v>21173.153720620532</v>
      </c>
      <c r="L62" s="33">
        <v>59031.729713371977</v>
      </c>
      <c r="M62" s="33"/>
      <c r="N62" s="33">
        <v>6077.754083155819</v>
      </c>
      <c r="O62" s="33">
        <v>28073</v>
      </c>
      <c r="P62" s="34"/>
      <c r="Q62" s="35">
        <f t="shared" si="0"/>
        <v>26.389017613054943</v>
      </c>
    </row>
    <row r="63" spans="1:18" ht="13.5" customHeight="1" x14ac:dyDescent="0.3">
      <c r="A63" s="28">
        <v>57</v>
      </c>
      <c r="B63" s="29"/>
      <c r="C63" s="28">
        <v>70</v>
      </c>
      <c r="D63" s="30"/>
      <c r="E63" s="32" t="s">
        <v>108</v>
      </c>
      <c r="F63" s="32" t="s">
        <v>51</v>
      </c>
      <c r="G63" s="32" t="s">
        <v>71</v>
      </c>
      <c r="H63" s="33">
        <v>14970.796121456508</v>
      </c>
      <c r="I63" s="33">
        <v>29341.624329304919</v>
      </c>
      <c r="J63" s="33"/>
      <c r="K63" s="33">
        <v>6069.9454801540487</v>
      </c>
      <c r="L63" s="33">
        <v>24414.080568794274</v>
      </c>
      <c r="M63" s="33"/>
      <c r="N63" s="33">
        <v>72909</v>
      </c>
      <c r="O63" s="33">
        <v>297073</v>
      </c>
      <c r="P63" s="34"/>
      <c r="Q63" s="35">
        <f t="shared" si="0"/>
        <v>33.475771473433305</v>
      </c>
    </row>
    <row r="64" spans="1:18" ht="13.5" customHeight="1" x14ac:dyDescent="0.3">
      <c r="A64" s="28">
        <v>58</v>
      </c>
      <c r="B64" s="29"/>
      <c r="C64" s="28">
        <v>66</v>
      </c>
      <c r="D64" s="30"/>
      <c r="E64" s="32" t="s">
        <v>109</v>
      </c>
      <c r="F64" s="32" t="s">
        <v>27</v>
      </c>
      <c r="G64" s="32" t="s">
        <v>25</v>
      </c>
      <c r="H64" s="33">
        <v>14798.994456550899</v>
      </c>
      <c r="I64" s="33">
        <v>107031.09794936117</v>
      </c>
      <c r="J64" s="33"/>
      <c r="K64" s="33">
        <v>85458.871031485687</v>
      </c>
      <c r="L64" s="33">
        <v>92213.677460055245</v>
      </c>
      <c r="M64" s="33"/>
      <c r="N64" s="33">
        <v>8419.4079070000007</v>
      </c>
      <c r="O64" s="33">
        <v>93000</v>
      </c>
      <c r="P64" s="34"/>
      <c r="Q64" s="35">
        <f t="shared" si="0"/>
        <v>38.518258853303905</v>
      </c>
    </row>
    <row r="65" spans="1:17" ht="13.5" customHeight="1" x14ac:dyDescent="0.3">
      <c r="A65" s="28">
        <v>59</v>
      </c>
      <c r="B65" s="29"/>
      <c r="C65" s="28">
        <v>25</v>
      </c>
      <c r="D65" s="30"/>
      <c r="E65" s="32" t="s">
        <v>110</v>
      </c>
      <c r="F65" s="32" t="s">
        <v>59</v>
      </c>
      <c r="G65" s="32" t="s">
        <v>71</v>
      </c>
      <c r="H65" s="33">
        <v>14634.343741100834</v>
      </c>
      <c r="I65" s="33">
        <v>29409.932495104607</v>
      </c>
      <c r="J65" s="33"/>
      <c r="K65" s="33">
        <v>37407.905487159187</v>
      </c>
      <c r="L65" s="33">
        <v>49696.42759450736</v>
      </c>
      <c r="M65" s="33"/>
      <c r="N65" s="33">
        <v>179923</v>
      </c>
      <c r="O65" s="33">
        <v>230086</v>
      </c>
      <c r="P65" s="34"/>
      <c r="Q65" s="35">
        <f t="shared" si="0"/>
        <v>67.74361551534227</v>
      </c>
    </row>
    <row r="66" spans="1:17" ht="13.5" customHeight="1" x14ac:dyDescent="0.3">
      <c r="A66" s="28">
        <v>60</v>
      </c>
      <c r="B66" s="29"/>
      <c r="C66" s="28">
        <v>26</v>
      </c>
      <c r="D66" s="30"/>
      <c r="E66" s="32" t="s">
        <v>111</v>
      </c>
      <c r="F66" s="32" t="s">
        <v>104</v>
      </c>
      <c r="G66" s="32" t="s">
        <v>46</v>
      </c>
      <c r="H66" s="33">
        <v>14111.620175779701</v>
      </c>
      <c r="I66" s="33">
        <v>27048.876786929883</v>
      </c>
      <c r="J66" s="33"/>
      <c r="K66" s="33">
        <v>2891.7631041524846</v>
      </c>
      <c r="L66" s="33">
        <v>4830.4969366916266</v>
      </c>
      <c r="M66" s="33"/>
      <c r="N66" s="33">
        <v>2457</v>
      </c>
      <c r="O66" s="33">
        <v>2700</v>
      </c>
      <c r="P66" s="34"/>
      <c r="Q66" s="35">
        <f t="shared" si="0"/>
        <v>67.678510043479932</v>
      </c>
    </row>
    <row r="67" spans="1:17" ht="13.5" customHeight="1" x14ac:dyDescent="0.3">
      <c r="A67" s="28">
        <v>61</v>
      </c>
      <c r="B67" s="29"/>
      <c r="C67" s="28">
        <v>61</v>
      </c>
      <c r="D67" s="30"/>
      <c r="E67" s="32" t="s">
        <v>112</v>
      </c>
      <c r="F67" s="32" t="s">
        <v>104</v>
      </c>
      <c r="G67" s="32" t="s">
        <v>30</v>
      </c>
      <c r="H67" s="33">
        <v>14016.052324902128</v>
      </c>
      <c r="I67" s="33">
        <v>26513.339</v>
      </c>
      <c r="J67" s="33"/>
      <c r="K67" s="33">
        <v>1794.5549999999998</v>
      </c>
      <c r="L67" s="33">
        <v>5646.28</v>
      </c>
      <c r="M67" s="33"/>
      <c r="N67" s="33">
        <v>22960</v>
      </c>
      <c r="O67" s="33">
        <v>56000</v>
      </c>
      <c r="P67" s="34"/>
      <c r="Q67" s="35">
        <f t="shared" si="0"/>
        <v>41.882371798203415</v>
      </c>
    </row>
    <row r="68" spans="1:17" ht="13.5" customHeight="1" x14ac:dyDescent="0.3">
      <c r="A68" s="28">
        <v>62</v>
      </c>
      <c r="B68" s="29"/>
      <c r="C68" s="28">
        <v>20</v>
      </c>
      <c r="D68" s="30"/>
      <c r="E68" s="32" t="s">
        <v>113</v>
      </c>
      <c r="F68" s="32" t="s">
        <v>19</v>
      </c>
      <c r="G68" s="32" t="s">
        <v>23</v>
      </c>
      <c r="H68" s="33">
        <v>13966.40775080459</v>
      </c>
      <c r="I68" s="33">
        <v>18747.273837564338</v>
      </c>
      <c r="J68" s="33"/>
      <c r="K68" s="33">
        <v>38121.232266154984</v>
      </c>
      <c r="L68" s="33">
        <v>50836.569114780847</v>
      </c>
      <c r="M68" s="33"/>
      <c r="N68" s="33">
        <v>26204.790994741103</v>
      </c>
      <c r="O68" s="33">
        <v>35175</v>
      </c>
      <c r="P68" s="34"/>
      <c r="Q68" s="35">
        <f t="shared" si="0"/>
        <v>74.661498055461323</v>
      </c>
    </row>
    <row r="69" spans="1:17" ht="13.5" customHeight="1" x14ac:dyDescent="0.3">
      <c r="A69" s="28">
        <v>63</v>
      </c>
      <c r="B69" s="29"/>
      <c r="C69" s="28">
        <v>7</v>
      </c>
      <c r="D69" s="30"/>
      <c r="E69" s="32" t="s">
        <v>114</v>
      </c>
      <c r="F69" s="32" t="s">
        <v>115</v>
      </c>
      <c r="G69" s="32" t="s">
        <v>52</v>
      </c>
      <c r="H69" s="33">
        <v>13705.591010004677</v>
      </c>
      <c r="I69" s="33">
        <v>14896.668865435357</v>
      </c>
      <c r="J69" s="33"/>
      <c r="K69" s="33">
        <v>3262.5702944095278</v>
      </c>
      <c r="L69" s="33">
        <v>4358.6271915315911</v>
      </c>
      <c r="M69" s="33"/>
      <c r="N69" s="33">
        <v>5520.2640807055877</v>
      </c>
      <c r="O69" s="33">
        <v>6000</v>
      </c>
      <c r="P69" s="34"/>
      <c r="Q69" s="35">
        <f t="shared" si="0"/>
        <v>86.287321729780658</v>
      </c>
    </row>
    <row r="70" spans="1:17" ht="13.5" customHeight="1" x14ac:dyDescent="0.3">
      <c r="A70" s="28">
        <v>64</v>
      </c>
      <c r="B70" s="29"/>
      <c r="C70" s="28">
        <v>40</v>
      </c>
      <c r="D70" s="30"/>
      <c r="E70" s="32" t="s">
        <v>116</v>
      </c>
      <c r="F70" s="32" t="s">
        <v>39</v>
      </c>
      <c r="G70" s="32" t="s">
        <v>57</v>
      </c>
      <c r="H70" s="33">
        <v>13613.840673714849</v>
      </c>
      <c r="I70" s="33">
        <v>17666.496632329636</v>
      </c>
      <c r="J70" s="33"/>
      <c r="K70" s="33">
        <v>2724.4547728833513</v>
      </c>
      <c r="L70" s="33">
        <v>3897.3185028941434</v>
      </c>
      <c r="M70" s="33"/>
      <c r="N70" s="33">
        <v>2628.78</v>
      </c>
      <c r="O70" s="33">
        <v>11949</v>
      </c>
      <c r="P70" s="34"/>
      <c r="Q70" s="35">
        <f t="shared" si="0"/>
        <v>56.322032198298032</v>
      </c>
    </row>
    <row r="71" spans="1:17" ht="13.5" customHeight="1" x14ac:dyDescent="0.3">
      <c r="A71" s="28">
        <v>65</v>
      </c>
      <c r="B71" s="29"/>
      <c r="C71" s="28">
        <v>8</v>
      </c>
      <c r="D71" s="30"/>
      <c r="E71" s="32" t="s">
        <v>117</v>
      </c>
      <c r="F71" s="32" t="s">
        <v>22</v>
      </c>
      <c r="G71" s="32" t="s">
        <v>49</v>
      </c>
      <c r="H71" s="33">
        <v>13442.208128799726</v>
      </c>
      <c r="I71" s="33">
        <v>19114.99069358168</v>
      </c>
      <c r="J71" s="33"/>
      <c r="K71" s="33">
        <v>40687.605717886639</v>
      </c>
      <c r="L71" s="33">
        <v>44443.036715200156</v>
      </c>
      <c r="M71" s="33"/>
      <c r="N71" s="33">
        <v>165836</v>
      </c>
      <c r="O71" s="33">
        <v>172995</v>
      </c>
      <c r="P71" s="34"/>
      <c r="Q71" s="35">
        <f t="shared" ref="Q71:Q106" si="1">+AVERAGE(H71/I71,K71/L71,N71/O71)*100</f>
        <v>85.911534212599634</v>
      </c>
    </row>
    <row r="72" spans="1:17" ht="13.5" customHeight="1" x14ac:dyDescent="0.3">
      <c r="A72" s="28">
        <v>66</v>
      </c>
      <c r="B72" s="29"/>
      <c r="C72" s="28">
        <v>1</v>
      </c>
      <c r="D72" s="30"/>
      <c r="E72" s="32" t="s">
        <v>118</v>
      </c>
      <c r="F72" s="32" t="s">
        <v>41</v>
      </c>
      <c r="G72" s="32" t="s">
        <v>23</v>
      </c>
      <c r="H72" s="33">
        <v>13428.293765624538</v>
      </c>
      <c r="I72" s="33">
        <v>13499.367</v>
      </c>
      <c r="J72" s="33"/>
      <c r="K72" s="33">
        <v>25567.822014917398</v>
      </c>
      <c r="L72" s="33">
        <v>26210.51</v>
      </c>
      <c r="M72" s="33"/>
      <c r="N72" s="33">
        <v>198861</v>
      </c>
      <c r="O72" s="33">
        <v>200000</v>
      </c>
      <c r="P72" s="34"/>
      <c r="Q72" s="35">
        <f t="shared" si="1"/>
        <v>98.817327650378814</v>
      </c>
    </row>
    <row r="73" spans="1:17" ht="13.5" customHeight="1" x14ac:dyDescent="0.3">
      <c r="A73" s="28">
        <v>67</v>
      </c>
      <c r="B73" s="29"/>
      <c r="C73" s="28">
        <v>54</v>
      </c>
      <c r="D73" s="30"/>
      <c r="E73" s="32" t="s">
        <v>119</v>
      </c>
      <c r="F73" s="32" t="s">
        <v>44</v>
      </c>
      <c r="G73" s="32" t="s">
        <v>35</v>
      </c>
      <c r="H73" s="33">
        <v>13143.886108727464</v>
      </c>
      <c r="I73" s="33">
        <v>85256.233066666668</v>
      </c>
      <c r="J73" s="33"/>
      <c r="K73" s="33">
        <v>37273.834298346337</v>
      </c>
      <c r="L73" s="33">
        <v>45100.890400000004</v>
      </c>
      <c r="M73" s="33"/>
      <c r="N73" s="33">
        <v>11880</v>
      </c>
      <c r="O73" s="33">
        <v>33000</v>
      </c>
      <c r="P73" s="34"/>
      <c r="Q73" s="35">
        <f t="shared" si="1"/>
        <v>44.687457353400276</v>
      </c>
    </row>
    <row r="74" spans="1:17" ht="13.5" customHeight="1" x14ac:dyDescent="0.3">
      <c r="A74" s="28">
        <v>68</v>
      </c>
      <c r="B74" s="29"/>
      <c r="C74" s="28">
        <v>22</v>
      </c>
      <c r="D74" s="30"/>
      <c r="E74" s="32" t="s">
        <v>120</v>
      </c>
      <c r="F74" s="32" t="s">
        <v>69</v>
      </c>
      <c r="G74" s="32" t="s">
        <v>52</v>
      </c>
      <c r="H74" s="33">
        <v>12861.833045459654</v>
      </c>
      <c r="I74" s="33">
        <v>17016.139130434782</v>
      </c>
      <c r="J74" s="33"/>
      <c r="K74" s="33">
        <v>6782.54834061366</v>
      </c>
      <c r="L74" s="33">
        <v>10151.717478064716</v>
      </c>
      <c r="M74" s="33"/>
      <c r="N74" s="33">
        <v>14236.638731869769</v>
      </c>
      <c r="O74" s="33">
        <v>18835</v>
      </c>
      <c r="P74" s="34"/>
      <c r="Q74" s="35">
        <f t="shared" si="1"/>
        <v>72.661332380285501</v>
      </c>
    </row>
    <row r="75" spans="1:17" ht="13.5" customHeight="1" x14ac:dyDescent="0.3">
      <c r="A75" s="28">
        <v>69</v>
      </c>
      <c r="B75" s="29"/>
      <c r="C75" s="28">
        <v>58</v>
      </c>
      <c r="D75" s="30"/>
      <c r="E75" s="32" t="s">
        <v>121</v>
      </c>
      <c r="F75" s="32" t="s">
        <v>19</v>
      </c>
      <c r="G75" s="32" t="s">
        <v>122</v>
      </c>
      <c r="H75" s="33">
        <v>12576.572450492889</v>
      </c>
      <c r="I75" s="33">
        <v>24237.328796999042</v>
      </c>
      <c r="J75" s="33"/>
      <c r="K75" s="33">
        <v>12253.901366115011</v>
      </c>
      <c r="L75" s="33">
        <v>27696.828682369651</v>
      </c>
      <c r="M75" s="33"/>
      <c r="N75" s="33">
        <v>28069</v>
      </c>
      <c r="O75" s="33">
        <v>87447</v>
      </c>
      <c r="P75" s="34"/>
      <c r="Q75" s="35">
        <f t="shared" si="1"/>
        <v>42.74351457153675</v>
      </c>
    </row>
    <row r="76" spans="1:17" ht="13.5" customHeight="1" x14ac:dyDescent="0.3">
      <c r="A76" s="28">
        <v>70</v>
      </c>
      <c r="B76" s="29"/>
      <c r="C76" s="28">
        <v>48</v>
      </c>
      <c r="D76" s="30"/>
      <c r="E76" s="32" t="s">
        <v>123</v>
      </c>
      <c r="F76" s="32" t="s">
        <v>16</v>
      </c>
      <c r="G76" s="32" t="s">
        <v>46</v>
      </c>
      <c r="H76" s="33">
        <v>12500.863498237813</v>
      </c>
      <c r="I76" s="33">
        <v>29432.704707669913</v>
      </c>
      <c r="J76" s="33"/>
      <c r="K76" s="33">
        <v>6353.6371859711671</v>
      </c>
      <c r="L76" s="33">
        <v>11664.774104648048</v>
      </c>
      <c r="M76" s="33"/>
      <c r="N76" s="33">
        <v>3242.365691273993</v>
      </c>
      <c r="O76" s="33">
        <v>7634</v>
      </c>
      <c r="P76" s="34"/>
      <c r="Q76" s="35">
        <f t="shared" si="1"/>
        <v>46.471325746762211</v>
      </c>
    </row>
    <row r="77" spans="1:17" ht="13.5" customHeight="1" x14ac:dyDescent="0.3">
      <c r="A77" s="28">
        <v>71</v>
      </c>
      <c r="B77" s="29"/>
      <c r="C77" s="28">
        <v>6</v>
      </c>
      <c r="D77" s="30"/>
      <c r="E77" s="32" t="s">
        <v>124</v>
      </c>
      <c r="F77" s="32" t="s">
        <v>16</v>
      </c>
      <c r="G77" s="32" t="s">
        <v>99</v>
      </c>
      <c r="H77" s="33">
        <v>11812.025528897293</v>
      </c>
      <c r="I77" s="33">
        <v>13171</v>
      </c>
      <c r="J77" s="33"/>
      <c r="K77" s="33">
        <v>2147.9146942017474</v>
      </c>
      <c r="L77" s="33">
        <v>2517.9</v>
      </c>
      <c r="M77" s="33"/>
      <c r="N77" s="33">
        <v>27353.031556553597</v>
      </c>
      <c r="O77" s="33">
        <v>30500</v>
      </c>
      <c r="P77" s="34"/>
      <c r="Q77" s="35">
        <f t="shared" si="1"/>
        <v>88.223313202343746</v>
      </c>
    </row>
    <row r="78" spans="1:17" ht="13.5" customHeight="1" x14ac:dyDescent="0.3">
      <c r="A78" s="28">
        <v>72</v>
      </c>
      <c r="B78" s="29"/>
      <c r="C78" s="28">
        <v>43</v>
      </c>
      <c r="D78" s="30"/>
      <c r="E78" s="32" t="s">
        <v>125</v>
      </c>
      <c r="F78" s="32" t="s">
        <v>54</v>
      </c>
      <c r="G78" s="32" t="s">
        <v>63</v>
      </c>
      <c r="H78" s="33">
        <v>11622.024096838752</v>
      </c>
      <c r="I78" s="33">
        <v>22064.318735742847</v>
      </c>
      <c r="J78" s="33"/>
      <c r="K78" s="33">
        <v>14090.546628957203</v>
      </c>
      <c r="L78" s="33">
        <v>18658.869167240784</v>
      </c>
      <c r="M78" s="33"/>
      <c r="N78" s="33">
        <v>11000</v>
      </c>
      <c r="O78" s="33">
        <v>36000</v>
      </c>
      <c r="P78" s="34"/>
      <c r="Q78" s="35">
        <f t="shared" si="1"/>
        <v>52.915186425936852</v>
      </c>
    </row>
    <row r="79" spans="1:17" ht="13.5" customHeight="1" x14ac:dyDescent="0.3">
      <c r="A79" s="28">
        <v>73</v>
      </c>
      <c r="B79" s="29"/>
      <c r="C79" s="28">
        <v>85</v>
      </c>
      <c r="D79" s="30"/>
      <c r="E79" s="32" t="s">
        <v>126</v>
      </c>
      <c r="F79" s="32" t="s">
        <v>19</v>
      </c>
      <c r="G79" s="32" t="s">
        <v>20</v>
      </c>
      <c r="H79" s="33">
        <v>11500.476896682077</v>
      </c>
      <c r="I79" s="33">
        <v>44695.978365174909</v>
      </c>
      <c r="J79" s="33"/>
      <c r="K79" s="33">
        <v>12619.923852115975</v>
      </c>
      <c r="L79" s="33">
        <v>38863.764787647124</v>
      </c>
      <c r="M79" s="33"/>
      <c r="N79" s="33">
        <v>5079</v>
      </c>
      <c r="O79" s="33">
        <v>88000</v>
      </c>
      <c r="P79" s="34"/>
      <c r="Q79" s="35">
        <f t="shared" si="1"/>
        <v>21.32475115939102</v>
      </c>
    </row>
    <row r="80" spans="1:17" ht="13.5" customHeight="1" x14ac:dyDescent="0.3">
      <c r="A80" s="28">
        <v>74</v>
      </c>
      <c r="B80" s="29"/>
      <c r="C80" s="28">
        <v>97</v>
      </c>
      <c r="D80" s="30"/>
      <c r="E80" s="32" t="s">
        <v>127</v>
      </c>
      <c r="F80" s="32" t="s">
        <v>19</v>
      </c>
      <c r="G80" s="32" t="s">
        <v>71</v>
      </c>
      <c r="H80" s="33">
        <v>11486.138009247143</v>
      </c>
      <c r="I80" s="33">
        <v>81508.62194306319</v>
      </c>
      <c r="J80" s="33"/>
      <c r="K80" s="33">
        <v>7134.6850589995011</v>
      </c>
      <c r="L80" s="33">
        <v>71177.11937389517</v>
      </c>
      <c r="M80" s="33"/>
      <c r="N80" s="33">
        <v>14000</v>
      </c>
      <c r="O80" s="33">
        <v>117842</v>
      </c>
      <c r="P80" s="34"/>
      <c r="Q80" s="35">
        <f t="shared" si="1"/>
        <v>11.998696903740992</v>
      </c>
    </row>
    <row r="81" spans="1:17" ht="13.5" customHeight="1" x14ac:dyDescent="0.3">
      <c r="A81" s="28">
        <v>75</v>
      </c>
      <c r="B81" s="29"/>
      <c r="C81" s="28">
        <v>34</v>
      </c>
      <c r="D81" s="30"/>
      <c r="E81" s="32" t="s">
        <v>128</v>
      </c>
      <c r="F81" s="32" t="s">
        <v>16</v>
      </c>
      <c r="G81" s="32" t="s">
        <v>71</v>
      </c>
      <c r="H81" s="33">
        <v>11443.649078988448</v>
      </c>
      <c r="I81" s="33">
        <v>15298</v>
      </c>
      <c r="J81" s="33"/>
      <c r="K81" s="33">
        <v>15334.703189448081</v>
      </c>
      <c r="L81" s="33">
        <v>22605</v>
      </c>
      <c r="M81" s="33"/>
      <c r="N81" s="33">
        <v>55000</v>
      </c>
      <c r="O81" s="33">
        <v>112000</v>
      </c>
      <c r="P81" s="34"/>
      <c r="Q81" s="35">
        <f t="shared" si="1"/>
        <v>63.916557979656005</v>
      </c>
    </row>
    <row r="82" spans="1:17" ht="13.5" customHeight="1" x14ac:dyDescent="0.3">
      <c r="A82" s="28">
        <v>76</v>
      </c>
      <c r="B82" s="29"/>
      <c r="C82" s="28">
        <v>68</v>
      </c>
      <c r="D82" s="30"/>
      <c r="E82" s="32" t="s">
        <v>129</v>
      </c>
      <c r="F82" s="32" t="s">
        <v>27</v>
      </c>
      <c r="G82" s="32" t="s">
        <v>55</v>
      </c>
      <c r="H82" s="33">
        <v>11421.766713874998</v>
      </c>
      <c r="I82" s="33">
        <v>38590.881197416602</v>
      </c>
      <c r="J82" s="33"/>
      <c r="K82" s="33">
        <v>16138.840283157648</v>
      </c>
      <c r="L82" s="33">
        <v>31932.751129867615</v>
      </c>
      <c r="M82" s="33"/>
      <c r="N82" s="33">
        <v>7981.7400000000007</v>
      </c>
      <c r="O82" s="33">
        <v>29562</v>
      </c>
      <c r="P82" s="34"/>
      <c r="Q82" s="35">
        <f t="shared" si="1"/>
        <v>35.712382807355077</v>
      </c>
    </row>
    <row r="83" spans="1:17" ht="13.5" customHeight="1" x14ac:dyDescent="0.3">
      <c r="A83" s="28">
        <v>77</v>
      </c>
      <c r="B83" s="29"/>
      <c r="C83" s="28">
        <v>27</v>
      </c>
      <c r="D83" s="30"/>
      <c r="E83" s="38" t="s">
        <v>130</v>
      </c>
      <c r="F83" s="38" t="s">
        <v>16</v>
      </c>
      <c r="G83" s="38" t="s">
        <v>99</v>
      </c>
      <c r="H83" s="33">
        <v>11070.84092891107</v>
      </c>
      <c r="I83" s="33">
        <v>11157.424252097193</v>
      </c>
      <c r="J83" s="33"/>
      <c r="K83" s="33">
        <v>315.59806514639735</v>
      </c>
      <c r="L83" s="33">
        <v>7044.2731923906249</v>
      </c>
      <c r="M83" s="33"/>
      <c r="N83" s="33">
        <v>20837.036779652186</v>
      </c>
      <c r="O83" s="33">
        <v>21000</v>
      </c>
      <c r="P83" s="34"/>
      <c r="Q83" s="35">
        <f t="shared" si="1"/>
        <v>67.642725653827043</v>
      </c>
    </row>
    <row r="84" spans="1:17" ht="13.5" customHeight="1" x14ac:dyDescent="0.3">
      <c r="A84" s="28">
        <v>78</v>
      </c>
      <c r="B84" s="29"/>
      <c r="C84" s="28">
        <v>74</v>
      </c>
      <c r="D84" s="30"/>
      <c r="E84" s="32" t="s">
        <v>131</v>
      </c>
      <c r="F84" s="32" t="s">
        <v>83</v>
      </c>
      <c r="G84" s="32" t="s">
        <v>20</v>
      </c>
      <c r="H84" s="33">
        <v>10766.789635935218</v>
      </c>
      <c r="I84" s="33">
        <v>189068.41826306409</v>
      </c>
      <c r="J84" s="33"/>
      <c r="K84" s="33">
        <v>99852.011562841362</v>
      </c>
      <c r="L84" s="33">
        <v>131165.39449926917</v>
      </c>
      <c r="M84" s="33"/>
      <c r="N84" s="33">
        <v>27030.943396226412</v>
      </c>
      <c r="O84" s="33">
        <v>325600</v>
      </c>
      <c r="P84" s="34"/>
      <c r="Q84" s="35">
        <f t="shared" si="1"/>
        <v>30.041111618884663</v>
      </c>
    </row>
    <row r="85" spans="1:17" ht="13.5" customHeight="1" x14ac:dyDescent="0.3">
      <c r="A85" s="28">
        <v>79</v>
      </c>
      <c r="B85" s="29"/>
      <c r="C85" s="28">
        <v>65</v>
      </c>
      <c r="D85" s="30"/>
      <c r="E85" s="32" t="s">
        <v>132</v>
      </c>
      <c r="F85" s="32" t="s">
        <v>27</v>
      </c>
      <c r="G85" s="32" t="s">
        <v>55</v>
      </c>
      <c r="H85" s="33">
        <v>10584.075385158298</v>
      </c>
      <c r="I85" s="33">
        <v>46399.772385191565</v>
      </c>
      <c r="J85" s="33"/>
      <c r="K85" s="33">
        <v>31448.503011735418</v>
      </c>
      <c r="L85" s="33">
        <v>49212.790681934282</v>
      </c>
      <c r="M85" s="33"/>
      <c r="N85" s="33">
        <v>17040</v>
      </c>
      <c r="O85" s="33">
        <v>52578</v>
      </c>
      <c r="P85" s="34"/>
      <c r="Q85" s="35">
        <f t="shared" si="1"/>
        <v>39.707573339814253</v>
      </c>
    </row>
    <row r="86" spans="1:17" ht="13.5" customHeight="1" x14ac:dyDescent="0.3">
      <c r="A86" s="28">
        <v>80</v>
      </c>
      <c r="B86" s="29"/>
      <c r="C86" s="28">
        <v>2</v>
      </c>
      <c r="D86" s="30"/>
      <c r="E86" s="32" t="s">
        <v>133</v>
      </c>
      <c r="F86" s="32" t="s">
        <v>16</v>
      </c>
      <c r="G86" s="32" t="s">
        <v>30</v>
      </c>
      <c r="H86" s="33">
        <v>10580.228437862599</v>
      </c>
      <c r="I86" s="33">
        <v>10771.919968334632</v>
      </c>
      <c r="J86" s="33"/>
      <c r="K86" s="33">
        <v>1477.6018474807661</v>
      </c>
      <c r="L86" s="33">
        <v>1477.6018474807661</v>
      </c>
      <c r="M86" s="33"/>
      <c r="N86" s="33">
        <v>6834.1790216651025</v>
      </c>
      <c r="O86" s="33">
        <v>6958</v>
      </c>
      <c r="P86" s="34"/>
      <c r="Q86" s="35">
        <f t="shared" si="1"/>
        <v>98.813634393648584</v>
      </c>
    </row>
    <row r="87" spans="1:17" ht="13.5" customHeight="1" x14ac:dyDescent="0.3">
      <c r="A87" s="28">
        <v>81</v>
      </c>
      <c r="B87" s="29"/>
      <c r="C87" s="28">
        <v>10</v>
      </c>
      <c r="D87" s="30"/>
      <c r="E87" s="32" t="s">
        <v>134</v>
      </c>
      <c r="F87" s="32" t="s">
        <v>135</v>
      </c>
      <c r="G87" s="32" t="s">
        <v>63</v>
      </c>
      <c r="H87" s="33">
        <v>10578.417188286969</v>
      </c>
      <c r="I87" s="33">
        <v>12547.861999999999</v>
      </c>
      <c r="J87" s="33"/>
      <c r="K87" s="33">
        <v>10382.825061632475</v>
      </c>
      <c r="L87" s="33">
        <v>11454.807000000001</v>
      </c>
      <c r="M87" s="33"/>
      <c r="N87" s="33">
        <v>15166</v>
      </c>
      <c r="O87" s="33">
        <v>20660</v>
      </c>
      <c r="P87" s="34"/>
      <c r="Q87" s="35">
        <f t="shared" si="1"/>
        <v>82.784576942324847</v>
      </c>
    </row>
    <row r="88" spans="1:17" ht="13.5" customHeight="1" x14ac:dyDescent="0.3">
      <c r="A88" s="28">
        <v>82</v>
      </c>
      <c r="B88" s="29"/>
      <c r="C88" s="28">
        <v>28</v>
      </c>
      <c r="D88" s="30"/>
      <c r="E88" s="32" t="s">
        <v>136</v>
      </c>
      <c r="F88" s="32" t="s">
        <v>39</v>
      </c>
      <c r="G88" s="32" t="s">
        <v>52</v>
      </c>
      <c r="H88" s="33">
        <v>10544.62758524204</v>
      </c>
      <c r="I88" s="33">
        <v>15451.905626134301</v>
      </c>
      <c r="J88" s="33"/>
      <c r="K88" s="33">
        <v>3720.1079343325864</v>
      </c>
      <c r="L88" s="33">
        <v>5917.5027870680042</v>
      </c>
      <c r="M88" s="33"/>
      <c r="N88" s="33">
        <v>8229.2545092540513</v>
      </c>
      <c r="O88" s="33">
        <v>12059</v>
      </c>
      <c r="P88" s="34"/>
      <c r="Q88" s="35">
        <f t="shared" si="1"/>
        <v>66.449793032580644</v>
      </c>
    </row>
    <row r="89" spans="1:17" ht="13.5" customHeight="1" x14ac:dyDescent="0.3">
      <c r="A89" s="28">
        <v>83</v>
      </c>
      <c r="B89" s="29"/>
      <c r="C89" s="28">
        <v>50</v>
      </c>
      <c r="D89" s="30"/>
      <c r="E89" s="32" t="s">
        <v>137</v>
      </c>
      <c r="F89" s="32" t="s">
        <v>27</v>
      </c>
      <c r="G89" s="32" t="s">
        <v>23</v>
      </c>
      <c r="H89" s="33">
        <v>10350.464265577131</v>
      </c>
      <c r="I89" s="33">
        <v>25876.160663942828</v>
      </c>
      <c r="J89" s="33"/>
      <c r="K89" s="33">
        <v>9493.9332329935241</v>
      </c>
      <c r="L89" s="33">
        <v>16509.251209860253</v>
      </c>
      <c r="M89" s="33"/>
      <c r="N89" s="33">
        <v>16000</v>
      </c>
      <c r="O89" s="33">
        <v>40000</v>
      </c>
      <c r="P89" s="34"/>
      <c r="Q89" s="35">
        <f t="shared" si="1"/>
        <v>45.835582147871158</v>
      </c>
    </row>
    <row r="90" spans="1:17" ht="13.5" customHeight="1" x14ac:dyDescent="0.3">
      <c r="A90" s="28">
        <v>84</v>
      </c>
      <c r="B90" s="29"/>
      <c r="C90" s="28">
        <v>100</v>
      </c>
      <c r="D90" s="30"/>
      <c r="E90" s="32" t="s">
        <v>138</v>
      </c>
      <c r="F90" s="32" t="s">
        <v>19</v>
      </c>
      <c r="G90" s="32" t="s">
        <v>46</v>
      </c>
      <c r="H90" s="33">
        <v>10306.981883741893</v>
      </c>
      <c r="I90" s="33">
        <v>156052.2114629678</v>
      </c>
      <c r="J90" s="33"/>
      <c r="K90" s="33">
        <v>2134.4010153051204</v>
      </c>
      <c r="L90" s="33">
        <v>42096.937465061113</v>
      </c>
      <c r="M90" s="33"/>
      <c r="N90" s="33">
        <v>611</v>
      </c>
      <c r="O90" s="33">
        <v>135329</v>
      </c>
      <c r="P90" s="34"/>
      <c r="Q90" s="35">
        <f t="shared" si="1"/>
        <v>4.04217545494555</v>
      </c>
    </row>
    <row r="91" spans="1:17" ht="13.5" customHeight="1" x14ac:dyDescent="0.3">
      <c r="A91" s="28">
        <v>85</v>
      </c>
      <c r="B91" s="29"/>
      <c r="C91" s="28">
        <v>31</v>
      </c>
      <c r="D91" s="30"/>
      <c r="E91" s="32" t="s">
        <v>139</v>
      </c>
      <c r="F91" s="32" t="s">
        <v>41</v>
      </c>
      <c r="G91" s="32" t="s">
        <v>71</v>
      </c>
      <c r="H91" s="33">
        <v>10233.808896898265</v>
      </c>
      <c r="I91" s="33">
        <v>17218.917529558639</v>
      </c>
      <c r="J91" s="33"/>
      <c r="K91" s="33">
        <v>12880.752983028236</v>
      </c>
      <c r="L91" s="33">
        <v>22588.749722078115</v>
      </c>
      <c r="M91" s="33"/>
      <c r="N91" s="33">
        <v>57415.631067961171</v>
      </c>
      <c r="O91" s="33">
        <v>74500</v>
      </c>
      <c r="P91" s="34"/>
      <c r="Q91" s="35">
        <f t="shared" si="1"/>
        <v>64.508116656212295</v>
      </c>
    </row>
    <row r="92" spans="1:17" ht="13.5" customHeight="1" x14ac:dyDescent="0.3">
      <c r="A92" s="28">
        <v>86</v>
      </c>
      <c r="B92" s="29"/>
      <c r="C92" s="28">
        <v>38</v>
      </c>
      <c r="D92" s="30"/>
      <c r="E92" s="32" t="s">
        <v>140</v>
      </c>
      <c r="F92" s="32" t="s">
        <v>41</v>
      </c>
      <c r="G92" s="32" t="s">
        <v>46</v>
      </c>
      <c r="H92" s="33">
        <v>10181.405278849368</v>
      </c>
      <c r="I92" s="33">
        <v>17126.386134978336</v>
      </c>
      <c r="J92" s="33"/>
      <c r="K92" s="33">
        <v>5547.3208330245316</v>
      </c>
      <c r="L92" s="33">
        <v>8663.0104498628916</v>
      </c>
      <c r="M92" s="33"/>
      <c r="N92" s="33">
        <v>8902.3860000000004</v>
      </c>
      <c r="O92" s="33">
        <v>16578</v>
      </c>
      <c r="P92" s="34"/>
      <c r="Q92" s="35">
        <f t="shared" si="1"/>
        <v>59.061070662544481</v>
      </c>
    </row>
    <row r="93" spans="1:17" ht="13.5" customHeight="1" x14ac:dyDescent="0.3">
      <c r="A93" s="28">
        <v>87</v>
      </c>
      <c r="B93" s="29"/>
      <c r="C93" s="28">
        <v>36</v>
      </c>
      <c r="D93" s="30"/>
      <c r="E93" s="32" t="s">
        <v>141</v>
      </c>
      <c r="F93" s="32" t="s">
        <v>51</v>
      </c>
      <c r="G93" s="32" t="s">
        <v>71</v>
      </c>
      <c r="H93" s="33">
        <v>10168.481762079213</v>
      </c>
      <c r="I93" s="33">
        <v>13404.576507600363</v>
      </c>
      <c r="J93" s="33"/>
      <c r="K93" s="33">
        <v>9792.1073557614855</v>
      </c>
      <c r="L93" s="33">
        <v>14982.095246014958</v>
      </c>
      <c r="M93" s="33"/>
      <c r="N93" s="33">
        <v>61390</v>
      </c>
      <c r="O93" s="33">
        <v>138432</v>
      </c>
      <c r="P93" s="34"/>
      <c r="Q93" s="35">
        <f t="shared" si="1"/>
        <v>61.854566120855679</v>
      </c>
    </row>
    <row r="94" spans="1:17" ht="13.5" customHeight="1" x14ac:dyDescent="0.3">
      <c r="A94" s="28">
        <v>88</v>
      </c>
      <c r="B94" s="29"/>
      <c r="C94" s="28">
        <v>96</v>
      </c>
      <c r="D94" s="30"/>
      <c r="E94" s="32" t="s">
        <v>142</v>
      </c>
      <c r="F94" s="32" t="s">
        <v>19</v>
      </c>
      <c r="G94" s="32" t="s">
        <v>46</v>
      </c>
      <c r="H94" s="33">
        <v>10047.407601267847</v>
      </c>
      <c r="I94" s="33">
        <v>47593.797435226377</v>
      </c>
      <c r="J94" s="33"/>
      <c r="K94" s="33">
        <v>461.47772686515566</v>
      </c>
      <c r="L94" s="33">
        <v>7558.231979089549</v>
      </c>
      <c r="M94" s="33"/>
      <c r="N94" s="33">
        <v>1804</v>
      </c>
      <c r="O94" s="33">
        <v>19000</v>
      </c>
      <c r="P94" s="34"/>
      <c r="Q94" s="35">
        <f t="shared" si="1"/>
        <v>12.237039164099043</v>
      </c>
    </row>
    <row r="95" spans="1:17" ht="13.5" customHeight="1" x14ac:dyDescent="0.3">
      <c r="A95" s="28">
        <v>89</v>
      </c>
      <c r="B95" s="29"/>
      <c r="C95" s="28">
        <v>95</v>
      </c>
      <c r="D95" s="30"/>
      <c r="E95" s="32" t="s">
        <v>143</v>
      </c>
      <c r="F95" s="32" t="s">
        <v>19</v>
      </c>
      <c r="G95" s="32" t="s">
        <v>46</v>
      </c>
      <c r="H95" s="33">
        <v>10023.846288057226</v>
      </c>
      <c r="I95" s="33">
        <v>56614.8332315566</v>
      </c>
      <c r="J95" s="33"/>
      <c r="K95" s="33">
        <v>5662.9504283318483</v>
      </c>
      <c r="L95" s="33">
        <v>33848.693399005846</v>
      </c>
      <c r="M95" s="33"/>
      <c r="N95" s="33">
        <v>7220</v>
      </c>
      <c r="O95" s="33">
        <v>124503</v>
      </c>
      <c r="P95" s="34"/>
      <c r="Q95" s="35">
        <f t="shared" si="1"/>
        <v>13.41152730313952</v>
      </c>
    </row>
    <row r="96" spans="1:17" ht="13.5" customHeight="1" x14ac:dyDescent="0.3">
      <c r="A96" s="28">
        <v>90</v>
      </c>
      <c r="B96" s="29"/>
      <c r="C96" s="28">
        <v>49</v>
      </c>
      <c r="D96" s="30"/>
      <c r="E96" s="32" t="s">
        <v>144</v>
      </c>
      <c r="F96" s="32" t="s">
        <v>27</v>
      </c>
      <c r="G96" s="32" t="s">
        <v>145</v>
      </c>
      <c r="H96" s="33">
        <v>9943.393463288483</v>
      </c>
      <c r="I96" s="33">
        <v>39717.406950888908</v>
      </c>
      <c r="J96" s="33"/>
      <c r="K96" s="33">
        <v>35396.33525091139</v>
      </c>
      <c r="L96" s="33">
        <v>55728.353179169062</v>
      </c>
      <c r="M96" s="33"/>
      <c r="N96" s="33">
        <v>36118</v>
      </c>
      <c r="O96" s="33">
        <v>73773</v>
      </c>
      <c r="P96" s="34"/>
      <c r="Q96" s="35">
        <f t="shared" si="1"/>
        <v>45.836497179226157</v>
      </c>
    </row>
    <row r="97" spans="1:18" ht="13.5" customHeight="1" x14ac:dyDescent="0.3">
      <c r="A97" s="28">
        <v>91</v>
      </c>
      <c r="B97" s="29"/>
      <c r="C97" s="28">
        <v>13</v>
      </c>
      <c r="D97" s="30"/>
      <c r="E97" s="32" t="s">
        <v>146</v>
      </c>
      <c r="F97" s="32" t="s">
        <v>22</v>
      </c>
      <c r="G97" s="32" t="s">
        <v>147</v>
      </c>
      <c r="H97" s="33">
        <v>9833.4283929173071</v>
      </c>
      <c r="I97" s="33">
        <v>9952.862745867722</v>
      </c>
      <c r="J97" s="33"/>
      <c r="K97" s="33">
        <v>4495.9702829093567</v>
      </c>
      <c r="L97" s="33">
        <v>9728.2345527511534</v>
      </c>
      <c r="M97" s="33"/>
      <c r="N97" s="33">
        <v>348028.92800000001</v>
      </c>
      <c r="O97" s="33">
        <v>352256</v>
      </c>
      <c r="P97" s="34"/>
      <c r="Q97" s="35">
        <f t="shared" si="1"/>
        <v>81.271895157441108</v>
      </c>
    </row>
    <row r="98" spans="1:18" ht="13.5" customHeight="1" x14ac:dyDescent="0.3">
      <c r="A98" s="28">
        <v>92</v>
      </c>
      <c r="B98" s="29"/>
      <c r="C98" s="28">
        <v>11</v>
      </c>
      <c r="D98" s="30"/>
      <c r="E98" s="32" t="s">
        <v>148</v>
      </c>
      <c r="F98" s="32" t="s">
        <v>22</v>
      </c>
      <c r="G98" s="32" t="s">
        <v>49</v>
      </c>
      <c r="H98" s="33">
        <v>9670.1267433295743</v>
      </c>
      <c r="I98" s="33">
        <v>11092.549795062529</v>
      </c>
      <c r="J98" s="33"/>
      <c r="K98" s="33">
        <v>21425.23786939073</v>
      </c>
      <c r="L98" s="33">
        <v>29502.714569997675</v>
      </c>
      <c r="M98" s="33"/>
      <c r="N98" s="33">
        <v>72317.490461027308</v>
      </c>
      <c r="O98" s="33">
        <v>82955</v>
      </c>
      <c r="P98" s="34"/>
      <c r="Q98" s="35">
        <f t="shared" si="1"/>
        <v>82.324928203832428</v>
      </c>
    </row>
    <row r="99" spans="1:18" ht="13.5" customHeight="1" x14ac:dyDescent="0.3">
      <c r="A99" s="28">
        <v>93</v>
      </c>
      <c r="B99" s="29"/>
      <c r="C99" s="28">
        <v>35</v>
      </c>
      <c r="D99" s="30"/>
      <c r="E99" s="39" t="s">
        <v>149</v>
      </c>
      <c r="F99" s="39" t="s">
        <v>19</v>
      </c>
      <c r="G99" s="39" t="s">
        <v>20</v>
      </c>
      <c r="H99" s="33">
        <v>9610.3187065631464</v>
      </c>
      <c r="I99" s="33">
        <v>14716.348250894182</v>
      </c>
      <c r="J99" s="33"/>
      <c r="K99" s="33">
        <v>3143.9376312568934</v>
      </c>
      <c r="L99" s="33">
        <v>3922.6434194026015</v>
      </c>
      <c r="M99" s="33"/>
      <c r="N99" s="33">
        <v>4636</v>
      </c>
      <c r="O99" s="33">
        <v>10900</v>
      </c>
      <c r="P99" s="34"/>
      <c r="Q99" s="35">
        <f t="shared" si="1"/>
        <v>62.661415017615852</v>
      </c>
    </row>
    <row r="100" spans="1:18" ht="13.5" customHeight="1" x14ac:dyDescent="0.3">
      <c r="A100" s="28">
        <v>94</v>
      </c>
      <c r="B100" s="29"/>
      <c r="C100" s="28">
        <v>79</v>
      </c>
      <c r="D100" s="30"/>
      <c r="E100" s="32" t="s">
        <v>150</v>
      </c>
      <c r="F100" s="32" t="s">
        <v>54</v>
      </c>
      <c r="G100" s="32" t="s">
        <v>52</v>
      </c>
      <c r="H100" s="33">
        <v>9400.4659388295822</v>
      </c>
      <c r="I100" s="33">
        <v>39782.337175717519</v>
      </c>
      <c r="J100" s="33"/>
      <c r="K100" s="33">
        <v>3356.0788192548589</v>
      </c>
      <c r="L100" s="33">
        <v>11546.197539828423</v>
      </c>
      <c r="M100" s="33"/>
      <c r="N100" s="33">
        <v>4221</v>
      </c>
      <c r="O100" s="33">
        <v>19721</v>
      </c>
      <c r="P100" s="34"/>
      <c r="Q100" s="35">
        <f t="shared" si="1"/>
        <v>24.699952135770907</v>
      </c>
    </row>
    <row r="101" spans="1:18" ht="13.5" customHeight="1" x14ac:dyDescent="0.3">
      <c r="A101" s="28">
        <v>95</v>
      </c>
      <c r="B101" s="29"/>
      <c r="C101" s="28">
        <v>18</v>
      </c>
      <c r="D101" s="30"/>
      <c r="E101" s="32" t="s">
        <v>151</v>
      </c>
      <c r="F101" s="32" t="s">
        <v>39</v>
      </c>
      <c r="G101" s="32" t="s">
        <v>152</v>
      </c>
      <c r="H101" s="33">
        <v>9347.5684600092136</v>
      </c>
      <c r="I101" s="33">
        <v>10917.120387174833</v>
      </c>
      <c r="J101" s="33"/>
      <c r="K101" s="33">
        <v>2131.0511276515927</v>
      </c>
      <c r="L101" s="33">
        <v>2854.2053759445062</v>
      </c>
      <c r="M101" s="33"/>
      <c r="N101" s="33">
        <v>28392</v>
      </c>
      <c r="O101" s="33">
        <v>37756</v>
      </c>
      <c r="P101" s="34"/>
      <c r="Q101" s="35">
        <f t="shared" si="1"/>
        <v>78.49507299957294</v>
      </c>
    </row>
    <row r="102" spans="1:18" ht="13.5" customHeight="1" x14ac:dyDescent="0.3">
      <c r="A102" s="28">
        <v>96</v>
      </c>
      <c r="B102" s="29"/>
      <c r="C102" s="28">
        <v>62</v>
      </c>
      <c r="D102" s="30"/>
      <c r="E102" s="32" t="s">
        <v>153</v>
      </c>
      <c r="F102" s="32" t="s">
        <v>41</v>
      </c>
      <c r="G102" s="32" t="s">
        <v>86</v>
      </c>
      <c r="H102" s="33">
        <v>9224.1798385767361</v>
      </c>
      <c r="I102" s="33">
        <v>19538.811779393407</v>
      </c>
      <c r="J102" s="33"/>
      <c r="K102" s="33">
        <v>1181.3532943007488</v>
      </c>
      <c r="L102" s="33">
        <v>4420.8107907804042</v>
      </c>
      <c r="M102" s="33"/>
      <c r="N102" s="33">
        <v>9404</v>
      </c>
      <c r="O102" s="33">
        <v>18778</v>
      </c>
      <c r="P102" s="34"/>
      <c r="Q102" s="35">
        <f t="shared" si="1"/>
        <v>41.337317299100498</v>
      </c>
    </row>
    <row r="103" spans="1:18" ht="13.5" customHeight="1" x14ac:dyDescent="0.3">
      <c r="A103" s="28">
        <v>97</v>
      </c>
      <c r="B103" s="29"/>
      <c r="C103" s="28">
        <v>39</v>
      </c>
      <c r="D103" s="30"/>
      <c r="E103" s="32" t="s">
        <v>154</v>
      </c>
      <c r="F103" s="32" t="s">
        <v>69</v>
      </c>
      <c r="G103" s="32" t="s">
        <v>17</v>
      </c>
      <c r="H103" s="33">
        <v>9130.1025204026919</v>
      </c>
      <c r="I103" s="33">
        <v>18948.952425049196</v>
      </c>
      <c r="J103" s="33"/>
      <c r="K103" s="33">
        <v>10512.607040913415</v>
      </c>
      <c r="L103" s="33">
        <v>15255.708848715509</v>
      </c>
      <c r="M103" s="33"/>
      <c r="N103" s="33">
        <v>70128</v>
      </c>
      <c r="O103" s="33">
        <v>123054</v>
      </c>
      <c r="P103" s="34"/>
      <c r="Q103" s="35">
        <f t="shared" si="1"/>
        <v>58.027190102403722</v>
      </c>
    </row>
    <row r="104" spans="1:18" ht="13.5" customHeight="1" x14ac:dyDescent="0.3">
      <c r="A104" s="28">
        <v>98</v>
      </c>
      <c r="B104" s="29"/>
      <c r="C104" s="28">
        <v>12</v>
      </c>
      <c r="D104" s="30"/>
      <c r="E104" s="32" t="s">
        <v>155</v>
      </c>
      <c r="F104" s="32" t="s">
        <v>54</v>
      </c>
      <c r="G104" s="32" t="s">
        <v>32</v>
      </c>
      <c r="H104" s="33">
        <v>9070.5130985113283</v>
      </c>
      <c r="I104" s="33">
        <v>12249.659563026376</v>
      </c>
      <c r="J104" s="33"/>
      <c r="K104" s="33">
        <v>11524.300126067355</v>
      </c>
      <c r="L104" s="33">
        <v>11817.027954935922</v>
      </c>
      <c r="M104" s="33"/>
      <c r="N104" s="33">
        <v>168918.38086808752</v>
      </c>
      <c r="O104" s="33">
        <v>228123</v>
      </c>
      <c r="P104" s="34"/>
      <c r="Q104" s="35">
        <f t="shared" si="1"/>
        <v>81.872318593910478</v>
      </c>
    </row>
    <row r="105" spans="1:18" ht="13.5" customHeight="1" x14ac:dyDescent="0.3">
      <c r="A105" s="28">
        <v>99</v>
      </c>
      <c r="B105" s="29"/>
      <c r="C105" s="28">
        <v>19</v>
      </c>
      <c r="D105" s="30"/>
      <c r="E105" s="38" t="s">
        <v>156</v>
      </c>
      <c r="F105" s="38" t="s">
        <v>22</v>
      </c>
      <c r="G105" s="38" t="s">
        <v>49</v>
      </c>
      <c r="H105" s="33">
        <v>8976.0739892379806</v>
      </c>
      <c r="I105" s="33">
        <v>13077.88353401831</v>
      </c>
      <c r="J105" s="33"/>
      <c r="K105" s="33">
        <v>28081.223508341347</v>
      </c>
      <c r="L105" s="33">
        <v>32095.333852940199</v>
      </c>
      <c r="M105" s="33"/>
      <c r="N105" s="33">
        <v>56537.827154230879</v>
      </c>
      <c r="O105" s="33">
        <v>82374</v>
      </c>
      <c r="P105" s="34"/>
      <c r="Q105" s="35">
        <f t="shared" si="1"/>
        <v>74.921404937698853</v>
      </c>
    </row>
    <row r="106" spans="1:18" ht="13.5" customHeight="1" thickBot="1" x14ac:dyDescent="0.35">
      <c r="A106" s="40">
        <v>100</v>
      </c>
      <c r="B106" s="41"/>
      <c r="C106" s="40">
        <v>53</v>
      </c>
      <c r="D106" s="42"/>
      <c r="E106" s="43" t="s">
        <v>157</v>
      </c>
      <c r="F106" s="43" t="s">
        <v>158</v>
      </c>
      <c r="G106" s="43" t="s">
        <v>61</v>
      </c>
      <c r="H106" s="44">
        <v>8937.4704958100556</v>
      </c>
      <c r="I106" s="44">
        <v>23487</v>
      </c>
      <c r="J106" s="44"/>
      <c r="K106" s="44">
        <v>11236</v>
      </c>
      <c r="L106" s="44">
        <v>23970</v>
      </c>
      <c r="M106" s="44"/>
      <c r="N106" s="44">
        <v>17769.997039999998</v>
      </c>
      <c r="O106" s="44">
        <v>36166</v>
      </c>
      <c r="P106" s="45"/>
      <c r="Q106" s="46">
        <f t="shared" si="1"/>
        <v>44.687546222684553</v>
      </c>
    </row>
    <row r="107" spans="1:18" ht="5.0999999999999996" customHeight="1" x14ac:dyDescent="0.25"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8" x14ac:dyDescent="0.25">
      <c r="A108" s="47" t="s">
        <v>159</v>
      </c>
      <c r="B108" s="29"/>
      <c r="C108" s="48"/>
      <c r="D108" s="48"/>
      <c r="P108" s="34"/>
      <c r="Q108" s="51"/>
      <c r="R108" s="52"/>
    </row>
    <row r="109" spans="1:18" ht="5.0999999999999996" customHeight="1" x14ac:dyDescent="0.25">
      <c r="B109" s="47"/>
      <c r="D109" s="4"/>
      <c r="E109" s="53"/>
      <c r="F109" s="53"/>
      <c r="G109" s="22"/>
      <c r="H109" s="8"/>
      <c r="I109" s="8"/>
      <c r="J109" s="8"/>
      <c r="K109" s="8"/>
      <c r="L109" s="8"/>
      <c r="M109" s="8"/>
      <c r="N109" s="8"/>
      <c r="O109" s="8"/>
      <c r="P109" s="8"/>
      <c r="Q109" s="54"/>
      <c r="R109" s="52"/>
    </row>
    <row r="110" spans="1:18" ht="12.75" customHeight="1" x14ac:dyDescent="0.25">
      <c r="A110" s="55" t="s">
        <v>160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56"/>
      <c r="R110" s="52"/>
    </row>
    <row r="111" spans="1:18" ht="12.75" customHeight="1" x14ac:dyDescent="0.25">
      <c r="A111" s="57" t="s">
        <v>161</v>
      </c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2"/>
    </row>
    <row r="112" spans="1:18" ht="12.75" customHeight="1" x14ac:dyDescent="0.25">
      <c r="A112" s="57" t="s">
        <v>162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2"/>
    </row>
    <row r="113" spans="1:17" ht="12.75" customHeight="1" x14ac:dyDescent="0.25">
      <c r="A113" s="10" t="s">
        <v>163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</row>
    <row r="114" spans="1:17" x14ac:dyDescent="0.25">
      <c r="A114" s="58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1:17" x14ac:dyDescent="0.25">
      <c r="A115" s="57"/>
      <c r="B115" s="59"/>
      <c r="C115" s="10"/>
      <c r="D115" s="60"/>
      <c r="E115" s="59"/>
      <c r="F115" s="59"/>
      <c r="G115" s="59"/>
      <c r="H115" s="59"/>
      <c r="I115" s="61"/>
      <c r="J115" s="62"/>
      <c r="K115" s="62"/>
      <c r="L115" s="62"/>
      <c r="M115" s="62"/>
      <c r="N115" s="62"/>
      <c r="O115" s="62"/>
      <c r="P115" s="55"/>
      <c r="Q115" s="63"/>
    </row>
    <row r="116" spans="1:17" x14ac:dyDescent="0.25">
      <c r="A116" s="64"/>
      <c r="B116" s="65"/>
      <c r="C116" s="66"/>
      <c r="D116" s="4"/>
      <c r="E116" s="53"/>
      <c r="F116" s="53"/>
      <c r="G116" s="22"/>
      <c r="H116" s="8"/>
    </row>
  </sheetData>
  <mergeCells count="7">
    <mergeCell ref="A4:D4"/>
    <mergeCell ref="H4:I4"/>
    <mergeCell ref="K4:L4"/>
    <mergeCell ref="N4:O4"/>
    <mergeCell ref="Q4:Q5"/>
    <mergeCell ref="A5:B5"/>
    <mergeCell ref="C5:D5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VersionID xmlns="2c0079cb-7e3b-4b14-9551-8f7730befe9f" xsi:nil="true"/>
    <ShortTitle xmlns="2c0079cb-7e3b-4b14-9551-8f7730befe9f" xsi:nil="true"/>
    <iddfa39abe6d4bbaa511b4aebbac8986 xmlns="60ea8e68-6540-4627-bb4d-21f975742799">
      <Terms xmlns="http://schemas.microsoft.com/office/infopath/2007/PartnerControls"/>
    </iddfa39abe6d4bbaa511b4aebbac8986>
    <SalesNo xmlns="2c0079cb-7e3b-4b14-9551-8f7730befe9f" xsi:nil="true"/>
    <PublicationLinkId xmlns="2c0079cb-7e3b-4b14-9551-8f7730befe9f" xsi:nil="true"/>
    <ISSN xmlns="2c0079cb-7e3b-4b14-9551-8f7730befe9f" xsi:nil="true"/>
    <ImagePathWhatsNew xmlns="2c0079cb-7e3b-4b14-9551-8f7730befe9f" xsi:nil="true"/>
    <Price xmlns="2c0079cb-7e3b-4b14-9551-8f7730befe9f" xsi:nil="true"/>
    <ImagePath xmlns="2c0079cb-7e3b-4b14-9551-8f7730befe9f" xsi:nil="true"/>
    <ReferenceItemId xmlns="2c0079cb-7e3b-4b14-9551-8f7730befe9f" xsi:nil="true"/>
    <D8ContentType xmlns="2c0079cb-7e3b-4b14-9551-8f7730befe9f"/>
    <PublishDate xmlns="2c0079cb-7e3b-4b14-9551-8f7730befe9f">2020-06-15T22:00:00+00:00</PublishDate>
    <ImagePathFlagship xmlns="2c0079cb-7e3b-4b14-9551-8f7730befe9f" xsi:nil="true"/>
    <p60be10af7c941a2b23bb5f20c154691 xmlns="60ea8e68-6540-4627-bb4d-21f975742799">
      <Terms xmlns="http://schemas.microsoft.com/office/infopath/2007/PartnerControls">
        <TermInfo xmlns="http://schemas.microsoft.com/office/infopath/2007/PartnerControls">
          <TermName xmlns="http://schemas.microsoft.com/office/infopath/2007/PartnerControls">WIR Annex Table - Excel</TermName>
          <TermId xmlns="http://schemas.microsoft.com/office/infopath/2007/PartnerControls">acf1c80a-3951-4241-93d4-b41d338d4719</TermId>
        </TermInfo>
      </Terms>
    </p60be10af7c941a2b23bb5f20c154691>
    <MeetingId xmlns="2c0079cb-7e3b-4b14-9551-8f7730befe9f" xsi:nil="true"/>
    <Level1 xmlns="2c0079cb-7e3b-4b14-9551-8f7730befe9f" xsi:nil="true"/>
    <Level4 xmlns="2c0079cb-7e3b-4b14-9551-8f7730befe9f" xsi:nil="true"/>
    <Symbol xmlns="2c0079cb-7e3b-4b14-9551-8f7730befe9f" xsi:nil="true"/>
    <Size xmlns="2c0079cb-7e3b-4b14-9551-8f7730befe9f" xsi:nil="true"/>
    <OfficialDescription xmlns="2c0079cb-7e3b-4b14-9551-8f7730befe9f" xsi:nil="true"/>
    <LanguageId xmlns="2c0079cb-7e3b-4b14-9551-8f7730befe9f" xsi:nil="true"/>
    <ReferenceFilePath xmlns="2c0079cb-7e3b-4b14-9551-8f7730befe9f" xsi:nil="true"/>
    <MeetingLinkId xmlns="2c0079cb-7e3b-4b14-9551-8f7730befe9f" xsi:nil="true"/>
    <SpanishDocument xmlns="2c0079cb-7e3b-4b14-9551-8f7730befe9f">
      <Url xsi:nil="true"/>
      <Description xsi:nil="true"/>
    </SpanishDocument>
    <TaxCatchAll xmlns="60ea8e68-6540-4627-bb4d-21f975742799">
      <Value>1591</Value>
    </TaxCatchAll>
    <h2eb479c36154a2480beda2299c6b6c5 xmlns="60ea8e68-6540-4627-bb4d-21f975742799">
      <Terms xmlns="http://schemas.microsoft.com/office/infopath/2007/PartnerControls"/>
    </h2eb479c36154a2480beda2299c6b6c5>
    <MeetingTitle xmlns="2c0079cb-7e3b-4b14-9551-8f7730befe9f" xsi:nil="true"/>
    <ParentDocId xmlns="2c0079cb-7e3b-4b14-9551-8f7730befe9f" xsi:nil="true"/>
    <DocumentCategory xmlns="2c0079cb-7e3b-4b14-9551-8f7730befe9f" xsi:nil="true"/>
    <Level2 xmlns="2c0079cb-7e3b-4b14-9551-8f7730befe9f" xsi:nil="true"/>
    <Level5 xmlns="2c0079cb-7e3b-4b14-9551-8f7730befe9f" xsi:nil="true"/>
    <LongDescription xmlns="2c0079cb-7e3b-4b14-9551-8f7730befe9f" xsi:nil="true"/>
    <TableOfContent xmlns="2c0079cb-7e3b-4b14-9551-8f7730befe9f" xsi:nil="true"/>
    <EnglishDocument xmlns="2c0079cb-7e3b-4b14-9551-8f7730befe9f">
      <Url xsi:nil="true"/>
      <Description xsi:nil="true"/>
    </EnglishDocument>
    <FrenchDocument xmlns="2c0079cb-7e3b-4b14-9551-8f7730befe9f">
      <Url xsi:nil="true"/>
      <Description xsi:nil="true"/>
    </FrenchDocument>
    <ReferenceDocId xmlns="2c0079cb-7e3b-4b14-9551-8f7730befe9f" xsi:nil="true"/>
    <de7de01eec0e4047a039d74943be32af xmlns="60ea8e68-6540-4627-bb4d-21f975742799">
      <Terms xmlns="http://schemas.microsoft.com/office/infopath/2007/PartnerControls"/>
    </de7de01eec0e4047a039d74943be32af>
    <e21d6563779b4a0cac0804544e1eafba xmlns="60ea8e68-6540-4627-bb4d-21f975742799">
      <Terms xmlns="http://schemas.microsoft.com/office/infopath/2007/PartnerControls"/>
    </e21d6563779b4a0cac0804544e1eafba>
    <UNCTADLanguage xmlns="2c0079cb-7e3b-4b14-9551-8f7730befe9f" xsi:nil="true"/>
    <DocTitle xmlns="2c0079cb-7e3b-4b14-9551-8f7730befe9f" xsi:nil="true"/>
    <DocumentLabel xmlns="2c0079cb-7e3b-4b14-9551-8f7730befe9f" xsi:nil="true"/>
    <Level3 xmlns="2c0079cb-7e3b-4b14-9551-8f7730befe9f" xsi:nil="true"/>
    <NumberOfPages xmlns="2c0079cb-7e3b-4b14-9551-8f7730befe9f" xsi:nil="true"/>
    <OriginalLanguages xmlns="2c0079cb-7e3b-4b14-9551-8f7730befe9f" xsi:nil="true"/>
    <SubTitle xmlns="2c0079cb-7e3b-4b14-9551-8f7730befe9f" xsi:nil="true"/>
    <HighLights xmlns="2c0079cb-7e3b-4b14-9551-8f7730befe9f" xsi:nil="true"/>
    <Symbol2 xmlns="2c0079cb-7e3b-4b14-9551-8f7730befe9f" xsi:nil="true"/>
    <ISBN xmlns="2c0079cb-7e3b-4b14-9551-8f7730befe9f" xsi:nil="true"/>
    <IsMigrated xmlns="2c0079cb-7e3b-4b14-9551-8f7730befe9f">1</IsMigrated>
    <D8Migrate xmlns="2c0079cb-7e3b-4b14-9551-8f7730befe9f">Yes</D8Migr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2D1336EA6CB49893D9691650955DD" ma:contentTypeVersion="56" ma:contentTypeDescription="Create a new document." ma:contentTypeScope="" ma:versionID="9c75240ade60a72845f2de0fa9e8dea1">
  <xsd:schema xmlns:xsd="http://www.w3.org/2001/XMLSchema" xmlns:xs="http://www.w3.org/2001/XMLSchema" xmlns:p="http://schemas.microsoft.com/office/2006/metadata/properties" xmlns:ns2="2c0079cb-7e3b-4b14-9551-8f7730befe9f" xmlns:ns3="60ea8e68-6540-4627-bb4d-21f975742799" targetNamespace="http://schemas.microsoft.com/office/2006/metadata/properties" ma:root="true" ma:fieldsID="1e511251f48fb7330b56f39c905e7cc5" ns2:_="" ns3:_="">
    <xsd:import namespace="2c0079cb-7e3b-4b14-9551-8f7730befe9f"/>
    <xsd:import namespace="60ea8e68-6540-4627-bb4d-21f975742799"/>
    <xsd:element name="properties">
      <xsd:complexType>
        <xsd:sequence>
          <xsd:element name="documentManagement">
            <xsd:complexType>
              <xsd:all>
                <xsd:element ref="ns2:OriginalVersionID" minOccurs="0"/>
                <xsd:element ref="ns2:SubTitle" minOccurs="0"/>
                <xsd:element ref="ns2:Symbol" minOccurs="0"/>
                <xsd:element ref="ns2:NumberOfPages" minOccurs="0"/>
                <xsd:element ref="ns2:Size" minOccurs="0"/>
                <xsd:element ref="ns2:PublishDate" minOccurs="0"/>
                <xsd:element ref="ns2:ReferenceDocId" minOccurs="0"/>
                <xsd:element ref="ns2:LongDescription" minOccurs="0"/>
                <xsd:element ref="ns2:DocumentCategory" minOccurs="0"/>
                <xsd:element ref="ns2:DocTitle" minOccurs="0"/>
                <xsd:element ref="ns2:Symbol2" minOccurs="0"/>
                <xsd:element ref="ns2:MeetingTitle" minOccurs="0"/>
                <xsd:element ref="ns2:MeetingId" minOccurs="0"/>
                <xsd:element ref="ns2:ShortTitle" minOccurs="0"/>
                <xsd:element ref="ns2:HighLights" minOccurs="0"/>
                <xsd:element ref="ns2:TableOfContent" minOccurs="0"/>
                <xsd:element ref="ns2:ISBN" minOccurs="0"/>
                <xsd:element ref="ns2:ISSN" minOccurs="0"/>
                <xsd:element ref="ns2:Price" minOccurs="0"/>
                <xsd:element ref="ns2:ImagePath" minOccurs="0"/>
                <xsd:element ref="ns2:ImagePathWhatsNew" minOccurs="0"/>
                <xsd:element ref="ns2:ImagePathFlagship" minOccurs="0"/>
                <xsd:element ref="ns2:SalesNo" minOccurs="0"/>
                <xsd:element ref="ns2:OfficialDescription" minOccurs="0"/>
                <xsd:element ref="ns2:DocumentLabel" minOccurs="0"/>
                <xsd:element ref="ns2:ParentDocId" minOccurs="0"/>
                <xsd:element ref="ns2:Level1" minOccurs="0"/>
                <xsd:element ref="ns2:Level2" minOccurs="0"/>
                <xsd:element ref="ns2:Level3" minOccurs="0"/>
                <xsd:element ref="ns2:Level4" minOccurs="0"/>
                <xsd:element ref="ns2:Level5" minOccurs="0"/>
                <xsd:element ref="ns2:ReferenceItemId" minOccurs="0"/>
                <xsd:element ref="ns2:ReferenceFilePath" minOccurs="0"/>
                <xsd:element ref="ns2:MeetingLinkId" minOccurs="0"/>
                <xsd:element ref="ns2:PublicationLinkId" minOccurs="0"/>
                <xsd:element ref="ns2:LanguageId" minOccurs="0"/>
                <xsd:element ref="ns2:IsMigrated" minOccurs="0"/>
                <xsd:element ref="ns2:EnglishDocument" minOccurs="0"/>
                <xsd:element ref="ns2:FrenchDocument" minOccurs="0"/>
                <xsd:element ref="ns2:SpanishDocument" minOccurs="0"/>
                <xsd:element ref="ns3:iddfa39abe6d4bbaa511b4aebbac8986" minOccurs="0"/>
                <xsd:element ref="ns3:TaxCatchAll" minOccurs="0"/>
                <xsd:element ref="ns3:h2eb479c36154a2480beda2299c6b6c5" minOccurs="0"/>
                <xsd:element ref="ns3:de7de01eec0e4047a039d74943be32af" minOccurs="0"/>
                <xsd:element ref="ns3:p60be10af7c941a2b23bb5f20c154691" minOccurs="0"/>
                <xsd:element ref="ns3:e21d6563779b4a0cac0804544e1eafba" minOccurs="0"/>
                <xsd:element ref="ns2:OriginalLanguages" minOccurs="0"/>
                <xsd:element ref="ns2:UNCTADLanguage" minOccurs="0"/>
                <xsd:element ref="ns2:D8Migrate" minOccurs="0"/>
                <xsd:element ref="ns2:D8ContentTyp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079cb-7e3b-4b14-9551-8f7730befe9f" elementFormDefault="qualified">
    <xsd:import namespace="http://schemas.microsoft.com/office/2006/documentManagement/types"/>
    <xsd:import namespace="http://schemas.microsoft.com/office/infopath/2007/PartnerControls"/>
    <xsd:element name="OriginalVersionID" ma:index="8" nillable="true" ma:displayName="OriginalVersionID" ma:decimals="0" ma:internalName="OriginalVersionID">
      <xsd:simpleType>
        <xsd:restriction base="dms:Number"/>
      </xsd:simpleType>
    </xsd:element>
    <xsd:element name="SubTitle" ma:index="9" nillable="true" ma:displayName="SubTitle" ma:internalName="SubTitle">
      <xsd:simpleType>
        <xsd:restriction base="dms:Text"/>
      </xsd:simpleType>
    </xsd:element>
    <xsd:element name="Symbol" ma:index="10" nillable="true" ma:displayName="Symbol" ma:internalName="Symbol">
      <xsd:simpleType>
        <xsd:restriction base="dms:Text"/>
      </xsd:simpleType>
    </xsd:element>
    <xsd:element name="NumberOfPages" ma:index="11" nillable="true" ma:displayName="NumberOfPages" ma:internalName="NumberOfPages">
      <xsd:simpleType>
        <xsd:restriction base="dms:Number"/>
      </xsd:simpleType>
    </xsd:element>
    <xsd:element name="Size" ma:index="12" nillable="true" ma:displayName="Size" ma:internalName="Size">
      <xsd:simpleType>
        <xsd:restriction base="dms:Number"/>
      </xsd:simpleType>
    </xsd:element>
    <xsd:element name="PublishDate" ma:index="13" nillable="true" ma:displayName="PublishDate" ma:internalName="PublishDate">
      <xsd:simpleType>
        <xsd:restriction base="dms:DateTime"/>
      </xsd:simpleType>
    </xsd:element>
    <xsd:element name="ReferenceDocId" ma:index="14" nillable="true" ma:displayName="ReferenceDocId" ma:internalName="ReferenceDocId">
      <xsd:simpleType>
        <xsd:restriction base="dms:Number"/>
      </xsd:simpleType>
    </xsd:element>
    <xsd:element name="LongDescription" ma:index="15" nillable="true" ma:displayName="LongDescription" ma:internalName="LongDescription">
      <xsd:simpleType>
        <xsd:restriction base="dms:Note">
          <xsd:maxLength value="255"/>
        </xsd:restriction>
      </xsd:simpleType>
    </xsd:element>
    <xsd:element name="DocumentCategory" ma:index="16" nillable="true" ma:displayName="DocumentCategory" ma:internalName="DocumentCategory">
      <xsd:simpleType>
        <xsd:restriction base="dms:Text"/>
      </xsd:simpleType>
    </xsd:element>
    <xsd:element name="DocTitle" ma:index="17" nillable="true" ma:displayName="DocTitle" ma:internalName="DocTitle">
      <xsd:simpleType>
        <xsd:restriction base="dms:Note">
          <xsd:maxLength value="255"/>
        </xsd:restriction>
      </xsd:simpleType>
    </xsd:element>
    <xsd:element name="Symbol2" ma:index="18" nillable="true" ma:displayName="Symbol2" ma:internalName="Symbol2">
      <xsd:simpleType>
        <xsd:restriction base="dms:Text"/>
      </xsd:simpleType>
    </xsd:element>
    <xsd:element name="MeetingTitle" ma:index="19" nillable="true" ma:displayName="MeetingTitle" ma:internalName="MeetingTitle">
      <xsd:simpleType>
        <xsd:restriction base="dms:Note">
          <xsd:maxLength value="255"/>
        </xsd:restriction>
      </xsd:simpleType>
    </xsd:element>
    <xsd:element name="MeetingId" ma:index="20" nillable="true" ma:displayName="MeetingId" ma:internalName="MeetingId">
      <xsd:simpleType>
        <xsd:restriction base="dms:Number"/>
      </xsd:simpleType>
    </xsd:element>
    <xsd:element name="ShortTitle" ma:index="21" nillable="true" ma:displayName="ShortTitle" ma:internalName="ShortTitle">
      <xsd:simpleType>
        <xsd:restriction base="dms:Note">
          <xsd:maxLength value="255"/>
        </xsd:restriction>
      </xsd:simpleType>
    </xsd:element>
    <xsd:element name="HighLights" ma:index="22" nillable="true" ma:displayName="HighLights" ma:internalName="HighLights">
      <xsd:simpleType>
        <xsd:restriction base="dms:Note">
          <xsd:maxLength value="255"/>
        </xsd:restriction>
      </xsd:simpleType>
    </xsd:element>
    <xsd:element name="TableOfContent" ma:index="23" nillable="true" ma:displayName="TableOfContent" ma:internalName="TableOfContent">
      <xsd:simpleType>
        <xsd:restriction base="dms:Note">
          <xsd:maxLength value="255"/>
        </xsd:restriction>
      </xsd:simpleType>
    </xsd:element>
    <xsd:element name="ISBN" ma:index="24" nillable="true" ma:displayName="ISBN" ma:internalName="ISBN">
      <xsd:simpleType>
        <xsd:restriction base="dms:Text"/>
      </xsd:simpleType>
    </xsd:element>
    <xsd:element name="ISSN" ma:index="25" nillable="true" ma:displayName="ISSN" ma:internalName="ISSN">
      <xsd:simpleType>
        <xsd:restriction base="dms:Text"/>
      </xsd:simpleType>
    </xsd:element>
    <xsd:element name="Price" ma:index="26" nillable="true" ma:displayName="Price" ma:internalName="Price">
      <xsd:simpleType>
        <xsd:restriction base="dms:Number"/>
      </xsd:simpleType>
    </xsd:element>
    <xsd:element name="ImagePath" ma:index="27" nillable="true" ma:displayName="ImagePath" ma:internalName="ImagePath">
      <xsd:simpleType>
        <xsd:restriction base="dms:Text"/>
      </xsd:simpleType>
    </xsd:element>
    <xsd:element name="ImagePathWhatsNew" ma:index="28" nillable="true" ma:displayName="ImagePathWhatsNew" ma:internalName="ImagePathWhatsNew">
      <xsd:simpleType>
        <xsd:restriction base="dms:Text"/>
      </xsd:simpleType>
    </xsd:element>
    <xsd:element name="ImagePathFlagship" ma:index="29" nillable="true" ma:displayName="ImagePathFlagship" ma:internalName="ImagePathFlagship">
      <xsd:simpleType>
        <xsd:restriction base="dms:Text"/>
      </xsd:simpleType>
    </xsd:element>
    <xsd:element name="SalesNo" ma:index="30" nillable="true" ma:displayName="SalesNo" ma:internalName="SalesNo">
      <xsd:simpleType>
        <xsd:restriction base="dms:Text"/>
      </xsd:simpleType>
    </xsd:element>
    <xsd:element name="OfficialDescription" ma:index="32" nillable="true" ma:displayName="OfficialDescription" ma:internalName="OfficialDescription">
      <xsd:simpleType>
        <xsd:restriction base="dms:Note">
          <xsd:maxLength value="255"/>
        </xsd:restriction>
      </xsd:simpleType>
    </xsd:element>
    <xsd:element name="DocumentLabel" ma:index="33" nillable="true" ma:displayName="DocumentLabel" ma:internalName="DocumentLabel">
      <xsd:simpleType>
        <xsd:restriction base="dms:Text"/>
      </xsd:simpleType>
    </xsd:element>
    <xsd:element name="ParentDocId" ma:index="34" nillable="true" ma:displayName="ParentDocId" ma:internalName="ParentDocId">
      <xsd:simpleType>
        <xsd:restriction base="dms:Number"/>
      </xsd:simpleType>
    </xsd:element>
    <xsd:element name="Level1" ma:index="35" nillable="true" ma:displayName="Level1" ma:internalName="Level1">
      <xsd:simpleType>
        <xsd:restriction base="dms:Text"/>
      </xsd:simpleType>
    </xsd:element>
    <xsd:element name="Level2" ma:index="36" nillable="true" ma:displayName="Level2" ma:internalName="Level2">
      <xsd:simpleType>
        <xsd:restriction base="dms:Text"/>
      </xsd:simpleType>
    </xsd:element>
    <xsd:element name="Level3" ma:index="37" nillable="true" ma:displayName="Level3" ma:internalName="Level3">
      <xsd:simpleType>
        <xsd:restriction base="dms:Text"/>
      </xsd:simpleType>
    </xsd:element>
    <xsd:element name="Level4" ma:index="38" nillable="true" ma:displayName="Level4" ma:internalName="Level4">
      <xsd:simpleType>
        <xsd:restriction base="dms:Text"/>
      </xsd:simpleType>
    </xsd:element>
    <xsd:element name="Level5" ma:index="39" nillable="true" ma:displayName="Level5" ma:internalName="Level5">
      <xsd:simpleType>
        <xsd:restriction base="dms:Text"/>
      </xsd:simpleType>
    </xsd:element>
    <xsd:element name="ReferenceItemId" ma:index="40" nillable="true" ma:displayName="ReferenceItemId" ma:internalName="ReferenceItemId">
      <xsd:simpleType>
        <xsd:restriction base="dms:Number"/>
      </xsd:simpleType>
    </xsd:element>
    <xsd:element name="ReferenceFilePath" ma:index="41" nillable="true" ma:displayName="ReferenceFilePath" ma:internalName="ReferenceFilePath">
      <xsd:simpleType>
        <xsd:restriction base="dms:Text"/>
      </xsd:simpleType>
    </xsd:element>
    <xsd:element name="MeetingLinkId" ma:index="42" nillable="true" ma:displayName="MeetingLinkId" ma:internalName="MeetingLinkId">
      <xsd:simpleType>
        <xsd:restriction base="dms:Number"/>
      </xsd:simpleType>
    </xsd:element>
    <xsd:element name="PublicationLinkId" ma:index="43" nillable="true" ma:displayName="PublicationLinkId" ma:internalName="PublicationLinkId">
      <xsd:simpleType>
        <xsd:restriction base="dms:Number"/>
      </xsd:simpleType>
    </xsd:element>
    <xsd:element name="LanguageId" ma:index="44" nillable="true" ma:displayName="LanguageId" ma:internalName="LanguageId">
      <xsd:simpleType>
        <xsd:restriction base="dms:Number"/>
      </xsd:simpleType>
    </xsd:element>
    <xsd:element name="IsMigrated" ma:index="45" nillable="true" ma:displayName="IsMigrated" ma:decimals="0" ma:default="1" ma:internalName="IsMigrated">
      <xsd:simpleType>
        <xsd:restriction base="dms:Number"/>
      </xsd:simpleType>
    </xsd:element>
    <xsd:element name="EnglishDocument" ma:index="46" nillable="true" ma:displayName="EnglishDocument" ma:internalName="English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renchDocument" ma:index="47" nillable="true" ma:displayName="FrenchDocument" ma:internalName="French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panishDocument" ma:index="48" nillable="true" ma:displayName="SpanishDocument" ma:internalName="Spanish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OriginalLanguages" ma:index="60" nillable="true" ma:displayName="OriginalLanguages" ma:internalName="OriginalLanguages">
      <xsd:simpleType>
        <xsd:restriction base="dms:Text">
          <xsd:maxLength value="255"/>
        </xsd:restriction>
      </xsd:simpleType>
    </xsd:element>
    <xsd:element name="UNCTADLanguage" ma:index="61" nillable="true" ma:displayName="UNCTADLanguage" ma:internalName="UNCTADLanguage">
      <xsd:simpleType>
        <xsd:restriction base="dms:Text">
          <xsd:maxLength value="255"/>
        </xsd:restriction>
      </xsd:simpleType>
    </xsd:element>
    <xsd:element name="D8Migrate" ma:index="62" nillable="true" ma:displayName="D8Migrate" ma:default="Yes" ma:format="Dropdown" ma:internalName="D8Migrate">
      <xsd:simpleType>
        <xsd:restriction base="dms:Choice">
          <xsd:enumeration value="Yes"/>
          <xsd:enumeration value="No"/>
        </xsd:restriction>
      </xsd:simpleType>
    </xsd:element>
    <xsd:element name="D8ContentType" ma:index="63" ma:displayName="D8ContentType" ma:internalName="D8ContentTyp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a8e68-6540-4627-bb4d-21f975742799" elementFormDefault="qualified">
    <xsd:import namespace="http://schemas.microsoft.com/office/2006/documentManagement/types"/>
    <xsd:import namespace="http://schemas.microsoft.com/office/infopath/2007/PartnerControls"/>
    <xsd:element name="iddfa39abe6d4bbaa511b4aebbac8986" ma:index="50" nillable="true" ma:taxonomy="true" ma:internalName="iddfa39abe6d4bbaa511b4aebbac8986" ma:taxonomyFieldName="GCM_x0020_Taxonomy" ma:displayName="GCM Taxonomy" ma:default="" ma:fieldId="{2ddfa39a-be6d-4bba-a511-b4aebbac8986}" ma:taxonomyMulti="true" ma:sspId="2d9e2336-4e35-4102-b10d-a45e4900f853" ma:termSetId="31c6ed31-887d-4f3d-b963-7187166417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51" nillable="true" ma:displayName="Taxonomy Catch All Column" ma:hidden="true" ma:list="{1686170f-eae6-4e16-a227-3dab8f6ffb93}" ma:internalName="TaxCatchAll" ma:showField="CatchAllData" ma:web="60ea8e68-6540-4627-bb4d-21f9757427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2eb479c36154a2480beda2299c6b6c5" ma:index="53" nillable="true" ma:taxonomy="true" ma:internalName="h2eb479c36154a2480beda2299c6b6c5" ma:taxonomyFieldName="Thematic_x0020_Taxonomy" ma:displayName="Thematic Taxonomy" ma:default="" ma:fieldId="{12eb479c-3615-4a24-80be-da2299c6b6c5}" ma:taxonomyMulti="true" ma:sspId="2d9e2336-4e35-4102-b10d-a45e4900f853" ma:termSetId="168f229f-4eb1-4a0e-8888-6ebb51a562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e7de01eec0e4047a039d74943be32af" ma:index="55" nillable="true" ma:taxonomy="true" ma:internalName="de7de01eec0e4047a039d74943be32af" ma:taxonomyFieldName="Sitemap_x0020_Taxonomy" ma:displayName="Sitemap Taxonomy" ma:default="" ma:fieldId="{de7de01e-ec0e-4047-a039-d74943be32af}" ma:taxonomyMulti="true" ma:sspId="2d9e2336-4e35-4102-b10d-a45e4900f853" ma:termSetId="cbbbb249-98b2-4492-a609-a390b13811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0be10af7c941a2b23bb5f20c154691" ma:index="57" nillable="true" ma:taxonomy="true" ma:internalName="p60be10af7c941a2b23bb5f20c154691" ma:taxonomyFieldName="Product_x0020_Taxonomy" ma:displayName="Product Taxonomy" ma:readOnly="false" ma:default="" ma:fieldId="{960be10a-f7c9-41a2-b23b-b5f20c154691}" ma:taxonomyMulti="true" ma:sspId="2d9e2336-4e35-4102-b10d-a45e4900f853" ma:termSetId="988da91c-8c5d-4c8b-90c8-8978c9c8e40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1d6563779b4a0cac0804544e1eafba" ma:index="59" nillable="true" ma:taxonomy="true" ma:internalName="e21d6563779b4a0cac0804544e1eafba" ma:taxonomyFieldName="Enterprise_x0020_Taxonomy" ma:displayName="Enterprise Taxonomy" ma:default="" ma:fieldId="{e21d6563-779b-4a0c-ac08-04544e1eafba}" ma:taxonomyMulti="true" ma:sspId="2d9e2336-4e35-4102-b10d-a45e4900f853" ma:termSetId="894086da-6786-4c7c-91a4-ade3fbb33ff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31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DF804-E52F-4DA7-A489-DBF2AC82E3D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728328e-3163-4cfd-9b18-7ec80736ee8c"/>
    <ds:schemaRef ds:uri="http://purl.org/dc/elements/1.1/"/>
    <ds:schemaRef ds:uri="http://schemas.microsoft.com/office/2006/metadata/properties"/>
    <ds:schemaRef ds:uri="608ee0b1-939b-4c94-8f68-545dff832e83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E7E394-8F7E-4A21-9E83-41BEAD5E9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5A6AE3-5A1A-493F-AFF8-1FBB349E05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T20.Developing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table 20. The top 100 non-financial MNEs from developing and transition economies, ranked by foreign assets, 2018 a</dc:title>
  <dc:creator>DefaultProfile</dc:creator>
  <cp:keywords/>
  <cp:lastModifiedBy>DefaultProfile</cp:lastModifiedBy>
  <dcterms:created xsi:type="dcterms:W3CDTF">2020-06-26T12:34:28Z</dcterms:created>
  <dcterms:modified xsi:type="dcterms:W3CDTF">2020-06-26T13:40:00Z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0x0101000A62D1336EA6CB49893D9691650955DD</vt:lpwstr>
  </property>
  <property fmtid="{D5CDD505-2E9C-101B-9397-08002B2CF9AE}" pid="3" name="GCM Taxonomy">
    <vt:lpwstr/>
  </property>
  <property fmtid="{D5CDD505-2E9C-101B-9397-08002B2CF9AE}" pid="4" name="Thematic Taxonomy">
    <vt:lpwstr/>
  </property>
  <property fmtid="{D5CDD505-2E9C-101B-9397-08002B2CF9AE}" pid="5" name="Product Taxonomy">
    <vt:lpwstr>1591;#WIR Annex Table - Excel|acf1c80a-3951-4241-93d4-b41d338d4719</vt:lpwstr>
  </property>
  <property fmtid="{D5CDD505-2E9C-101B-9397-08002B2CF9AE}" pid="6" name="Sitemap Taxonomy">
    <vt:lpwstr/>
  </property>
  <property fmtid="{D5CDD505-2E9C-101B-9397-08002B2CF9AE}" pid="7" name="Enterprise Taxonomy">
    <vt:lpwstr/>
  </property>
</Properties>
</file>